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川井良訓\Desktop\"/>
    </mc:Choice>
  </mc:AlternateContent>
  <xr:revisionPtr revIDLastSave="0" documentId="13_ncr:1_{55C9360E-DBEA-4711-B53C-769D01D090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紙 (通常版)" sheetId="19" r:id="rId1"/>
    <sheet name="p.1" sheetId="16" r:id="rId2"/>
    <sheet name="p.2" sheetId="5" r:id="rId3"/>
    <sheet name="p.3" sheetId="6" r:id="rId4"/>
    <sheet name="p.4" sheetId="13" r:id="rId5"/>
    <sheet name="p.5" sheetId="12" r:id="rId6"/>
    <sheet name="p.6" sheetId="9" r:id="rId7"/>
  </sheets>
  <definedNames>
    <definedName name="_xlnm.Print_Area" localSheetId="1">p.1!$A$1:$G$38</definedName>
    <definedName name="_xlnm.Print_Area" localSheetId="2">p.2!$A$1:$BS$51</definedName>
    <definedName name="_xlnm.Print_Area" localSheetId="3">p.3!$A$1:$BS$35</definedName>
    <definedName name="_xlnm.Print_Area" localSheetId="4">p.4!$A$1:$BB$50</definedName>
    <definedName name="_xlnm.Print_Area" localSheetId="5">p.5!$A$1:$S$46</definedName>
    <definedName name="_xlnm.Print_Area" localSheetId="6">p.6!$A$1:$BB$40</definedName>
    <definedName name="_xlnm.Print_Area" localSheetId="0">'表紙 (通常版)'!$A$1:$I$40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9" l="1"/>
  <c r="AD25" i="9" s="1"/>
  <c r="AB40" i="9" l="1"/>
  <c r="AT35" i="9"/>
  <c r="AB35" i="9"/>
  <c r="G39" i="12"/>
  <c r="H39" i="12"/>
  <c r="P39" i="12"/>
  <c r="E38" i="12"/>
  <c r="E34" i="12"/>
  <c r="R24" i="12"/>
  <c r="R23" i="12"/>
  <c r="R15" i="12"/>
  <c r="R9" i="12"/>
  <c r="R25" i="12" s="1"/>
  <c r="B28" i="12"/>
  <c r="E24" i="12"/>
  <c r="E23" i="12"/>
  <c r="E39" i="12" s="1"/>
  <c r="F15" i="12"/>
  <c r="F24" i="12" s="1"/>
  <c r="G15" i="12"/>
  <c r="G24" i="12" s="1"/>
  <c r="H15" i="12"/>
  <c r="H24" i="12" s="1"/>
  <c r="I15" i="12"/>
  <c r="J15" i="12"/>
  <c r="K15" i="12"/>
  <c r="L15" i="12"/>
  <c r="M15" i="12"/>
  <c r="N15" i="12"/>
  <c r="N24" i="12" s="1"/>
  <c r="O15" i="12"/>
  <c r="O24" i="12" s="1"/>
  <c r="P15" i="12"/>
  <c r="P24" i="12" s="1"/>
  <c r="E15" i="12"/>
  <c r="O9" i="12"/>
  <c r="E9" i="12"/>
  <c r="E25" i="12" s="1"/>
  <c r="J24" i="12"/>
  <c r="F23" i="12"/>
  <c r="F39" i="12" s="1"/>
  <c r="G23" i="12"/>
  <c r="H23" i="12"/>
  <c r="I23" i="12"/>
  <c r="I39" i="12" s="1"/>
  <c r="J23" i="12"/>
  <c r="J39" i="12" s="1"/>
  <c r="K23" i="12"/>
  <c r="K39" i="12" s="1"/>
  <c r="L23" i="12"/>
  <c r="L24" i="12" s="1"/>
  <c r="M23" i="12"/>
  <c r="M39" i="12" s="1"/>
  <c r="N23" i="12"/>
  <c r="N39" i="12" s="1"/>
  <c r="O23" i="12"/>
  <c r="O39" i="12" s="1"/>
  <c r="P23" i="12"/>
  <c r="I24" i="12" l="1"/>
  <c r="M24" i="12"/>
  <c r="L39" i="12"/>
  <c r="K24" i="12"/>
  <c r="AT40" i="9"/>
  <c r="F38" i="12"/>
  <c r="G38" i="12"/>
  <c r="G41" i="12" s="1"/>
  <c r="G42" i="12" s="1"/>
  <c r="H38" i="12"/>
  <c r="I38" i="12"/>
  <c r="J38" i="12"/>
  <c r="K38" i="12"/>
  <c r="L38" i="12"/>
  <c r="M38" i="12"/>
  <c r="N38" i="12"/>
  <c r="O38" i="12"/>
  <c r="O41" i="12" s="1"/>
  <c r="O42" i="12" s="1"/>
  <c r="P38" i="12"/>
  <c r="F34" i="12"/>
  <c r="G34" i="12"/>
  <c r="H34" i="12"/>
  <c r="I34" i="12"/>
  <c r="J34" i="12"/>
  <c r="K34" i="12"/>
  <c r="L34" i="12"/>
  <c r="M34" i="12"/>
  <c r="N34" i="12"/>
  <c r="O34" i="12"/>
  <c r="P34" i="12"/>
  <c r="F29" i="12"/>
  <c r="G29" i="12"/>
  <c r="H29" i="12"/>
  <c r="I29" i="12"/>
  <c r="J29" i="12"/>
  <c r="K29" i="12"/>
  <c r="L29" i="12"/>
  <c r="M29" i="12"/>
  <c r="N29" i="12"/>
  <c r="O29" i="12"/>
  <c r="P29" i="12"/>
  <c r="E29" i="12"/>
  <c r="L25" i="12"/>
  <c r="Q7" i="12"/>
  <c r="Q8" i="12"/>
  <c r="Q10" i="12"/>
  <c r="Q11" i="12"/>
  <c r="Q12" i="12"/>
  <c r="Q13" i="12"/>
  <c r="Q14" i="12"/>
  <c r="Q16" i="12"/>
  <c r="Q17" i="12"/>
  <c r="Q18" i="12"/>
  <c r="Q19" i="12"/>
  <c r="Q20" i="12"/>
  <c r="Q21" i="12"/>
  <c r="Q23" i="12"/>
  <c r="Q6" i="12"/>
  <c r="F9" i="12"/>
  <c r="Q9" i="12" s="1"/>
  <c r="G9" i="12"/>
  <c r="H9" i="12"/>
  <c r="I9" i="12"/>
  <c r="J9" i="12"/>
  <c r="K9" i="12"/>
  <c r="L9" i="12"/>
  <c r="M9" i="12"/>
  <c r="N9" i="12"/>
  <c r="P9" i="12"/>
  <c r="P25" i="12" s="1"/>
  <c r="Z14" i="6"/>
  <c r="Z7" i="6"/>
  <c r="Z15" i="6" s="1"/>
  <c r="K25" i="12" l="1"/>
  <c r="K41" i="12"/>
  <c r="K42" i="12" s="1"/>
  <c r="J25" i="12"/>
  <c r="J41" i="12"/>
  <c r="J42" i="12" s="1"/>
  <c r="I25" i="12"/>
  <c r="E41" i="12"/>
  <c r="E42" i="12" s="1"/>
  <c r="E46" i="12" s="1"/>
  <c r="F30" i="12" s="1"/>
  <c r="I41" i="12"/>
  <c r="I42" i="12" s="1"/>
  <c r="H25" i="12"/>
  <c r="P41" i="12"/>
  <c r="P42" i="12" s="1"/>
  <c r="H41" i="12"/>
  <c r="H42" i="12" s="1"/>
  <c r="O25" i="12"/>
  <c r="G25" i="12"/>
  <c r="N25" i="12"/>
  <c r="F25" i="12"/>
  <c r="N41" i="12"/>
  <c r="N42" i="12" s="1"/>
  <c r="F41" i="12"/>
  <c r="F42" i="12" s="1"/>
  <c r="M25" i="12"/>
  <c r="M41" i="12"/>
  <c r="M42" i="12" s="1"/>
  <c r="L41" i="12"/>
  <c r="L42" i="12" s="1"/>
  <c r="Q24" i="12"/>
  <c r="Q15" i="12"/>
  <c r="BK53" i="5"/>
  <c r="BK34" i="6"/>
  <c r="BK33" i="6"/>
  <c r="BK29" i="6"/>
  <c r="F46" i="12" l="1"/>
  <c r="G30" i="12" s="1"/>
  <c r="G46" i="12" s="1"/>
  <c r="H30" i="12" s="1"/>
  <c r="H46" i="12" s="1"/>
  <c r="I30" i="12" s="1"/>
  <c r="I46" i="12" s="1"/>
  <c r="J30" i="12" s="1"/>
  <c r="J46" i="12" s="1"/>
  <c r="K30" i="12" s="1"/>
  <c r="K46" i="12" s="1"/>
  <c r="Q25" i="12"/>
  <c r="AF17" i="9"/>
  <c r="AF18" i="9"/>
  <c r="AF19" i="9"/>
  <c r="AF20" i="9"/>
  <c r="AF16" i="9"/>
  <c r="L30" i="12" l="1"/>
  <c r="L46" i="12" s="1"/>
  <c r="AU42" i="9"/>
  <c r="F28" i="12"/>
  <c r="G28" i="12"/>
  <c r="H28" i="12"/>
  <c r="I28" i="12"/>
  <c r="J28" i="12"/>
  <c r="K28" i="12"/>
  <c r="L28" i="12"/>
  <c r="M28" i="12"/>
  <c r="N28" i="12"/>
  <c r="O28" i="12"/>
  <c r="P28" i="12"/>
  <c r="E28" i="12"/>
  <c r="M30" i="12" l="1"/>
  <c r="M46" i="12" s="1"/>
  <c r="N30" i="12" l="1"/>
  <c r="N46" i="12" s="1"/>
  <c r="O30" i="12" l="1"/>
  <c r="O46" i="12" s="1"/>
  <c r="P30" i="12" l="1"/>
  <c r="P46" i="12" s="1"/>
</calcChain>
</file>

<file path=xl/sharedStrings.xml><?xml version="1.0" encoding="utf-8"?>
<sst xmlns="http://schemas.openxmlformats.org/spreadsheetml/2006/main" count="354" uniqueCount="274">
  <si>
    <t>開業形態</t>
    <rPh sb="0" eb="2">
      <t>カイギョウ</t>
    </rPh>
    <rPh sb="2" eb="4">
      <t>ケイタイ</t>
    </rPh>
    <phoneticPr fontId="2"/>
  </si>
  <si>
    <t>開業の住所</t>
    <rPh sb="0" eb="2">
      <t>カイギョウ</t>
    </rPh>
    <rPh sb="3" eb="5">
      <t>ジュウショ</t>
    </rPh>
    <phoneticPr fontId="2"/>
  </si>
  <si>
    <t>開業(予定)年月日</t>
    <rPh sb="0" eb="2">
      <t>カイギョウ</t>
    </rPh>
    <rPh sb="3" eb="5">
      <t>ヨテイ</t>
    </rPh>
    <rPh sb="6" eb="9">
      <t>ネンガッピ</t>
    </rPh>
    <phoneticPr fontId="2"/>
  </si>
  <si>
    <t>事業開始届出書の有無</t>
    <rPh sb="0" eb="2">
      <t>ジギョウ</t>
    </rPh>
    <rPh sb="2" eb="4">
      <t>カイシ</t>
    </rPh>
    <rPh sb="4" eb="7">
      <t>トドケデショ</t>
    </rPh>
    <rPh sb="8" eb="10">
      <t>ウム</t>
    </rPh>
    <phoneticPr fontId="2"/>
  </si>
  <si>
    <t>他の事業との兼務状況</t>
    <rPh sb="0" eb="1">
      <t>ホカ</t>
    </rPh>
    <rPh sb="2" eb="4">
      <t>ジギョウ</t>
    </rPh>
    <rPh sb="6" eb="8">
      <t>ケンム</t>
    </rPh>
    <rPh sb="8" eb="10">
      <t>ジョウキョウ</t>
    </rPh>
    <phoneticPr fontId="2"/>
  </si>
  <si>
    <t>年</t>
    <rPh sb="0" eb="1">
      <t>ネン</t>
    </rPh>
    <phoneticPr fontId="2"/>
  </si>
  <si>
    <t>名称</t>
    <rPh sb="0" eb="2">
      <t>メイショウ</t>
    </rPh>
    <phoneticPr fontId="2"/>
  </si>
  <si>
    <t>※ 予定を含みます。</t>
    <rPh sb="2" eb="4">
      <t>ヨテイ</t>
    </rPh>
    <rPh sb="5" eb="6">
      <t>フク</t>
    </rPh>
    <phoneticPr fontId="2"/>
  </si>
  <si>
    <t>個人・法人</t>
    <rPh sb="0" eb="2">
      <t>コジン</t>
    </rPh>
    <rPh sb="3" eb="5">
      <t>ホウジン</t>
    </rPh>
    <phoneticPr fontId="2"/>
  </si>
  <si>
    <t>商号・屋号</t>
    <rPh sb="0" eb="2">
      <t>ショウゴウ</t>
    </rPh>
    <rPh sb="3" eb="5">
      <t>ヤゴウ</t>
    </rPh>
    <phoneticPr fontId="2"/>
  </si>
  <si>
    <t>資本金</t>
    <rPh sb="0" eb="3">
      <t>シホンキン</t>
    </rPh>
    <phoneticPr fontId="2"/>
  </si>
  <si>
    <t>従業員数</t>
    <rPh sb="0" eb="3">
      <t>ジュウギョウイン</t>
    </rPh>
    <rPh sb="3" eb="4">
      <t>スウ</t>
    </rPh>
    <phoneticPr fontId="2"/>
  </si>
  <si>
    <t>有・無</t>
    <rPh sb="0" eb="1">
      <t>アリ</t>
    </rPh>
    <rPh sb="2" eb="3">
      <t>ナ</t>
    </rPh>
    <phoneticPr fontId="2"/>
  </si>
  <si>
    <t>円</t>
    <rPh sb="0" eb="1">
      <t>エン</t>
    </rPh>
    <phoneticPr fontId="2"/>
  </si>
  <si>
    <t>業　　　　種</t>
    <rPh sb="0" eb="1">
      <t>ギョウ</t>
    </rPh>
    <rPh sb="5" eb="6">
      <t>タネ</t>
    </rPh>
    <phoneticPr fontId="2"/>
  </si>
  <si>
    <t>（２）創業の目的と動機</t>
    <rPh sb="3" eb="5">
      <t>ソウギョウ</t>
    </rPh>
    <rPh sb="6" eb="8">
      <t>モクテキ</t>
    </rPh>
    <rPh sb="9" eb="11">
      <t>ドウキ</t>
    </rPh>
    <phoneticPr fontId="2"/>
  </si>
  <si>
    <t>（４）強み、セールスポイント及び競合状況</t>
    <rPh sb="3" eb="4">
      <t>ツヨ</t>
    </rPh>
    <rPh sb="14" eb="15">
      <t>オヨ</t>
    </rPh>
    <rPh sb="16" eb="18">
      <t>キョウゴウ</t>
    </rPh>
    <rPh sb="18" eb="20">
      <t>ジョウキョウ</t>
    </rPh>
    <phoneticPr fontId="2"/>
  </si>
  <si>
    <t>有価証券</t>
    <rPh sb="0" eb="2">
      <t>ユウカ</t>
    </rPh>
    <rPh sb="2" eb="4">
      <t>ショウケン</t>
    </rPh>
    <phoneticPr fontId="2"/>
  </si>
  <si>
    <t>敷金・入居保証金</t>
    <rPh sb="0" eb="2">
      <t>シキキン</t>
    </rPh>
    <rPh sb="3" eb="5">
      <t>ニュウキョ</t>
    </rPh>
    <rPh sb="5" eb="8">
      <t>ホショウキン</t>
    </rPh>
    <phoneticPr fontId="2"/>
  </si>
  <si>
    <t>借入金</t>
    <rPh sb="0" eb="2">
      <t>カリイレ</t>
    </rPh>
    <rPh sb="2" eb="3">
      <t>キン</t>
    </rPh>
    <phoneticPr fontId="2"/>
  </si>
  <si>
    <t>ア</t>
    <phoneticPr fontId="2"/>
  </si>
  <si>
    <t>イ</t>
    <phoneticPr fontId="2"/>
  </si>
  <si>
    <t>ウ</t>
    <phoneticPr fontId="2"/>
  </si>
  <si>
    <t>機械器具・什器備品等を発注済みである。</t>
    <rPh sb="0" eb="2">
      <t>キカイ</t>
    </rPh>
    <rPh sb="2" eb="4">
      <t>キグ</t>
    </rPh>
    <rPh sb="5" eb="7">
      <t>ジュウキ</t>
    </rPh>
    <rPh sb="7" eb="9">
      <t>ビヒン</t>
    </rPh>
    <rPh sb="9" eb="10">
      <t>トウ</t>
    </rPh>
    <rPh sb="11" eb="13">
      <t>ハッチュウ</t>
    </rPh>
    <rPh sb="13" eb="14">
      <t>ス</t>
    </rPh>
    <phoneticPr fontId="2"/>
  </si>
  <si>
    <t>エ</t>
    <phoneticPr fontId="2"/>
  </si>
  <si>
    <t>オ</t>
    <phoneticPr fontId="2"/>
  </si>
  <si>
    <t>事業に必要な許認可等を受けている。</t>
    <rPh sb="0" eb="2">
      <t>ジギョウ</t>
    </rPh>
    <rPh sb="3" eb="5">
      <t>ヒツヨウ</t>
    </rPh>
    <rPh sb="6" eb="9">
      <t>キョニンカ</t>
    </rPh>
    <rPh sb="9" eb="10">
      <t>トウ</t>
    </rPh>
    <rPh sb="11" eb="12">
      <t>ウ</t>
    </rPh>
    <phoneticPr fontId="2"/>
  </si>
  <si>
    <t xml:space="preserve">その他
 具体的内容：
</t>
    <rPh sb="2" eb="3">
      <t>タ</t>
    </rPh>
    <rPh sb="5" eb="8">
      <t>グタイテキ</t>
    </rPh>
    <rPh sb="8" eb="10">
      <t>ナイヨウ</t>
    </rPh>
    <phoneticPr fontId="2"/>
  </si>
  <si>
    <t>商品・原材料等の仕入を行っている。</t>
    <rPh sb="0" eb="2">
      <t>ショウヒン</t>
    </rPh>
    <rPh sb="3" eb="6">
      <t>ゲンザイリョウ</t>
    </rPh>
    <rPh sb="6" eb="7">
      <t>トウ</t>
    </rPh>
    <rPh sb="8" eb="10">
      <t>シイレ</t>
    </rPh>
    <rPh sb="11" eb="12">
      <t>オコナ</t>
    </rPh>
    <phoneticPr fontId="2"/>
  </si>
  <si>
    <t>３　販売先・仕入先</t>
    <rPh sb="2" eb="4">
      <t>ハンバイ</t>
    </rPh>
    <rPh sb="4" eb="5">
      <t>サキ</t>
    </rPh>
    <rPh sb="6" eb="8">
      <t>シイ</t>
    </rPh>
    <rPh sb="8" eb="9">
      <t>サキ</t>
    </rPh>
    <phoneticPr fontId="2"/>
  </si>
  <si>
    <t>４　創業時の投資計画とその調達方法や内容</t>
    <rPh sb="2" eb="5">
      <t>ソウギョウジ</t>
    </rPh>
    <rPh sb="6" eb="8">
      <t>トウシ</t>
    </rPh>
    <rPh sb="8" eb="10">
      <t>ケイカク</t>
    </rPh>
    <rPh sb="13" eb="15">
      <t>チョウタツ</t>
    </rPh>
    <rPh sb="15" eb="17">
      <t>ホウホウ</t>
    </rPh>
    <rPh sb="18" eb="20">
      <t>ナイヨウ</t>
    </rPh>
    <phoneticPr fontId="2"/>
  </si>
  <si>
    <t>※ 金額が確認できる預金通帳の写し、残高証明、見積書、領収書等を添付してください。</t>
    <rPh sb="2" eb="4">
      <t>キンガク</t>
    </rPh>
    <rPh sb="5" eb="7">
      <t>カクニン</t>
    </rPh>
    <rPh sb="10" eb="12">
      <t>ヨキン</t>
    </rPh>
    <rPh sb="12" eb="14">
      <t>ツウチョウ</t>
    </rPh>
    <rPh sb="15" eb="16">
      <t>ウツ</t>
    </rPh>
    <rPh sb="18" eb="20">
      <t>ザンダカ</t>
    </rPh>
    <rPh sb="20" eb="22">
      <t>ショウメイ</t>
    </rPh>
    <rPh sb="23" eb="26">
      <t>ミツモリショ</t>
    </rPh>
    <rPh sb="27" eb="30">
      <t>リョウシュウショ</t>
    </rPh>
    <rPh sb="30" eb="31">
      <t>トウ</t>
    </rPh>
    <rPh sb="32" eb="34">
      <t>テンプ</t>
    </rPh>
    <phoneticPr fontId="2"/>
  </si>
  <si>
    <t>設備資金</t>
    <rPh sb="0" eb="2">
      <t>セツビ</t>
    </rPh>
    <rPh sb="2" eb="4">
      <t>シキン</t>
    </rPh>
    <phoneticPr fontId="2"/>
  </si>
  <si>
    <t>運転資金</t>
    <rPh sb="0" eb="2">
      <t>ウンテン</t>
    </rPh>
    <rPh sb="2" eb="4">
      <t>シキン</t>
    </rPh>
    <phoneticPr fontId="2"/>
  </si>
  <si>
    <t>創業時の投資計画</t>
    <rPh sb="0" eb="3">
      <t>ソウギョウジ</t>
    </rPh>
    <rPh sb="4" eb="6">
      <t>トウシ</t>
    </rPh>
    <rPh sb="6" eb="8">
      <t>ケイカク</t>
    </rPh>
    <phoneticPr fontId="2"/>
  </si>
  <si>
    <t>調達方法・内容</t>
    <rPh sb="0" eb="2">
      <t>チョウタツ</t>
    </rPh>
    <rPh sb="2" eb="4">
      <t>ホウホウ</t>
    </rPh>
    <rPh sb="5" eb="7">
      <t>ナイヨウ</t>
    </rPh>
    <phoneticPr fontId="2"/>
  </si>
  <si>
    <t>① 設備資金 計</t>
    <rPh sb="2" eb="4">
      <t>セツビ</t>
    </rPh>
    <rPh sb="4" eb="6">
      <t>シキン</t>
    </rPh>
    <rPh sb="7" eb="8">
      <t>ケイ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</si>
  <si>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</si>
  <si>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タ</t>
    </rPh>
    <phoneticPr fontId="2"/>
  </si>
  <si>
    <t xml:space="preserve"> 改装費</t>
    <rPh sb="1" eb="3">
      <t>カイソウ</t>
    </rPh>
    <rPh sb="3" eb="4">
      <t>ヒ</t>
    </rPh>
    <phoneticPr fontId="2"/>
  </si>
  <si>
    <t>② 運転資金 計</t>
    <rPh sb="2" eb="4">
      <t>ウンテン</t>
    </rPh>
    <rPh sb="4" eb="6">
      <t>シキン</t>
    </rPh>
    <rPh sb="7" eb="8">
      <t>ケイ</t>
    </rPh>
    <phoneticPr fontId="2"/>
  </si>
  <si>
    <t xml:space="preserve"> 預金</t>
    <rPh sb="1" eb="3">
      <t>ヨキン</t>
    </rPh>
    <phoneticPr fontId="2"/>
  </si>
  <si>
    <t xml:space="preserve"> 本件借入金</t>
    <rPh sb="1" eb="3">
      <t>ホンケン</t>
    </rPh>
    <rPh sb="3" eb="5">
      <t>カリイレ</t>
    </rPh>
    <rPh sb="5" eb="6">
      <t>キン</t>
    </rPh>
    <phoneticPr fontId="2"/>
  </si>
  <si>
    <t xml:space="preserve"> その他の借入金</t>
    <rPh sb="3" eb="4">
      <t>タ</t>
    </rPh>
    <rPh sb="5" eb="7">
      <t>カリイレ</t>
    </rPh>
    <rPh sb="7" eb="8">
      <t>キン</t>
    </rPh>
    <phoneticPr fontId="2"/>
  </si>
  <si>
    <t>千円</t>
    <rPh sb="0" eb="2">
      <t>センエン</t>
    </rPh>
    <phoneticPr fontId="2"/>
  </si>
  <si>
    <t>現金・売掛・手形</t>
    <rPh sb="0" eb="2">
      <t>ゲンキン</t>
    </rPh>
    <rPh sb="3" eb="5">
      <t>ウリカケ</t>
    </rPh>
    <rPh sb="6" eb="8">
      <t>テガタ</t>
    </rPh>
    <phoneticPr fontId="2"/>
  </si>
  <si>
    <t>現金・売掛・手形</t>
    <phoneticPr fontId="2"/>
  </si>
  <si>
    <t>主な販売先・受注先</t>
    <rPh sb="0" eb="1">
      <t>オモ</t>
    </rPh>
    <rPh sb="2" eb="4">
      <t>ハンバイ</t>
    </rPh>
    <rPh sb="4" eb="5">
      <t>サキ</t>
    </rPh>
    <rPh sb="6" eb="8">
      <t>ジュチュウ</t>
    </rPh>
    <rPh sb="8" eb="9">
      <t>サキ</t>
    </rPh>
    <phoneticPr fontId="2"/>
  </si>
  <si>
    <t>販売・受注予定額</t>
    <rPh sb="0" eb="2">
      <t>ハンバイ</t>
    </rPh>
    <rPh sb="3" eb="5">
      <t>ジュチュウ</t>
    </rPh>
    <rPh sb="5" eb="7">
      <t>ヨテイ</t>
    </rPh>
    <rPh sb="7" eb="8">
      <t>ガク</t>
    </rPh>
    <phoneticPr fontId="2"/>
  </si>
  <si>
    <t>住　　　所</t>
    <rPh sb="0" eb="1">
      <t>ジュウ</t>
    </rPh>
    <rPh sb="4" eb="5">
      <t>ショ</t>
    </rPh>
    <phoneticPr fontId="2"/>
  </si>
  <si>
    <t>回 収 方 法</t>
    <rPh sb="0" eb="1">
      <t>カイ</t>
    </rPh>
    <rPh sb="2" eb="3">
      <t>オサム</t>
    </rPh>
    <rPh sb="4" eb="5">
      <t>カタ</t>
    </rPh>
    <rPh sb="6" eb="7">
      <t>ホウ</t>
    </rPh>
    <phoneticPr fontId="2"/>
  </si>
  <si>
    <t>1年目(1期目)</t>
    <rPh sb="1" eb="3">
      <t>ネンメ</t>
    </rPh>
    <rPh sb="5" eb="6">
      <t>キ</t>
    </rPh>
    <rPh sb="6" eb="7">
      <t>メ</t>
    </rPh>
    <phoneticPr fontId="2"/>
  </si>
  <si>
    <t>その他長期借入金</t>
    <rPh sb="2" eb="3">
      <t>タ</t>
    </rPh>
    <rPh sb="3" eb="4">
      <t>チョウ</t>
    </rPh>
    <rPh sb="4" eb="5">
      <t>キ</t>
    </rPh>
    <rPh sb="5" eb="7">
      <t>カリイレ</t>
    </rPh>
    <rPh sb="7" eb="8">
      <t>キン</t>
    </rPh>
    <phoneticPr fontId="2"/>
  </si>
  <si>
    <t>設備導入のための長期借入金</t>
    <rPh sb="0" eb="2">
      <t>セツビ</t>
    </rPh>
    <rPh sb="2" eb="4">
      <t>ドウニュウ</t>
    </rPh>
    <rPh sb="8" eb="9">
      <t>チョウ</t>
    </rPh>
    <rPh sb="9" eb="10">
      <t>キ</t>
    </rPh>
    <rPh sb="10" eb="12">
      <t>カリイレ</t>
    </rPh>
    <rPh sb="12" eb="13">
      <t>キン</t>
    </rPh>
    <phoneticPr fontId="2"/>
  </si>
  <si>
    <t>事業に充てるため用意した資産</t>
    <rPh sb="0" eb="2">
      <t>ジギョウ</t>
    </rPh>
    <rPh sb="3" eb="4">
      <t>ア</t>
    </rPh>
    <rPh sb="8" eb="10">
      <t>ヨウイ</t>
    </rPh>
    <rPh sb="12" eb="14">
      <t>シサン</t>
    </rPh>
    <phoneticPr fontId="2"/>
  </si>
  <si>
    <t>借入金等</t>
    <rPh sb="0" eb="2">
      <t>カリイレ</t>
    </rPh>
    <rPh sb="2" eb="3">
      <t>キン</t>
    </rPh>
    <rPh sb="3" eb="4">
      <t>トウ</t>
    </rPh>
    <phoneticPr fontId="2"/>
  </si>
  <si>
    <t>当該事業用設備</t>
    <rPh sb="0" eb="2">
      <t>トウガイ</t>
    </rPh>
    <rPh sb="2" eb="5">
      <t>ジギョウヨウ</t>
    </rPh>
    <rPh sb="5" eb="7">
      <t>セツビ</t>
    </rPh>
    <phoneticPr fontId="2"/>
  </si>
  <si>
    <t>※ 自己資金額等については、保証協会において再計算します。</t>
    <phoneticPr fontId="2"/>
  </si>
  <si>
    <t xml:space="preserve"> ① 売上高</t>
    <rPh sb="3" eb="5">
      <t>ウリアゲ</t>
    </rPh>
    <rPh sb="5" eb="6">
      <t>ダカ</t>
    </rPh>
    <phoneticPr fontId="2"/>
  </si>
  <si>
    <t>減価償却</t>
    <rPh sb="0" eb="2">
      <t>ゲンカ</t>
    </rPh>
    <rPh sb="2" eb="4">
      <t>ショウキャク</t>
    </rPh>
    <phoneticPr fontId="2"/>
  </si>
  <si>
    <t>売上高</t>
    <rPh sb="0" eb="2">
      <t>ウリアゲ</t>
    </rPh>
    <rPh sb="2" eb="3">
      <t>ダカ</t>
    </rPh>
    <phoneticPr fontId="2"/>
  </si>
  <si>
    <t>営業利益</t>
    <rPh sb="0" eb="2">
      <t>エイギョウ</t>
    </rPh>
    <rPh sb="2" eb="4">
      <t>リエキ</t>
    </rPh>
    <phoneticPr fontId="2"/>
  </si>
  <si>
    <t xml:space="preserve"> ③</t>
    <phoneticPr fontId="2"/>
  </si>
  <si>
    <t>売上総利益</t>
    <rPh sb="0" eb="2">
      <t>ウリアゲ</t>
    </rPh>
    <rPh sb="2" eb="5">
      <t>ソウリエキ</t>
    </rPh>
    <phoneticPr fontId="2"/>
  </si>
  <si>
    <t xml:space="preserve"> ②</t>
    <phoneticPr fontId="2"/>
  </si>
  <si>
    <t>売上原価</t>
    <rPh sb="0" eb="2">
      <t>ウリアゲ</t>
    </rPh>
    <rPh sb="2" eb="4">
      <t>ゲンカ</t>
    </rPh>
    <phoneticPr fontId="2"/>
  </si>
  <si>
    <t>（①－②）</t>
    <phoneticPr fontId="2"/>
  </si>
  <si>
    <t xml:space="preserve"> ④</t>
    <phoneticPr fontId="2"/>
  </si>
  <si>
    <t xml:space="preserve"> ⑤</t>
    <phoneticPr fontId="2"/>
  </si>
  <si>
    <t xml:space="preserve"> ⑥</t>
    <phoneticPr fontId="2"/>
  </si>
  <si>
    <t xml:space="preserve"> ⑦</t>
    <phoneticPr fontId="2"/>
  </si>
  <si>
    <t xml:space="preserve"> ⑧</t>
    <phoneticPr fontId="2"/>
  </si>
  <si>
    <t xml:space="preserve"> ⑨</t>
    <phoneticPr fontId="2"/>
  </si>
  <si>
    <t xml:space="preserve"> ⑩</t>
    <phoneticPr fontId="2"/>
  </si>
  <si>
    <t xml:space="preserve"> ⑪</t>
    <phoneticPr fontId="2"/>
  </si>
  <si>
    <t>販売管理費計</t>
    <rPh sb="0" eb="2">
      <t>ハンバイ</t>
    </rPh>
    <rPh sb="2" eb="5">
      <t>カンリヒ</t>
    </rPh>
    <rPh sb="5" eb="6">
      <t>ケイ</t>
    </rPh>
    <phoneticPr fontId="2"/>
  </si>
  <si>
    <t>（④～⑨）</t>
    <phoneticPr fontId="2"/>
  </si>
  <si>
    <t>（③－⑩）</t>
    <phoneticPr fontId="2"/>
  </si>
  <si>
    <t>項　　　目</t>
    <rPh sb="0" eb="1">
      <t>コウ</t>
    </rPh>
    <rPh sb="4" eb="5">
      <t>メ</t>
    </rPh>
    <phoneticPr fontId="2"/>
  </si>
  <si>
    <t>内　　　訳</t>
    <rPh sb="0" eb="1">
      <t>ウチ</t>
    </rPh>
    <rPh sb="4" eb="5">
      <t>ヤク</t>
    </rPh>
    <phoneticPr fontId="2"/>
  </si>
  <si>
    <t>備　　　考</t>
    <rPh sb="0" eb="1">
      <t>ソナエ</t>
    </rPh>
    <rPh sb="4" eb="5">
      <t>コウ</t>
    </rPh>
    <phoneticPr fontId="2"/>
  </si>
  <si>
    <t>合　　計　①</t>
    <rPh sb="0" eb="1">
      <t>ゴウ</t>
    </rPh>
    <rPh sb="3" eb="4">
      <t>ケイ</t>
    </rPh>
    <phoneticPr fontId="2"/>
  </si>
  <si>
    <t>合　　計　②</t>
    <rPh sb="0" eb="1">
      <t>ゴウ</t>
    </rPh>
    <rPh sb="3" eb="4">
      <t>ケイ</t>
    </rPh>
    <phoneticPr fontId="2"/>
  </si>
  <si>
    <t>自 己 資 金 額（①－②）</t>
    <rPh sb="0" eb="1">
      <t>ジ</t>
    </rPh>
    <rPh sb="2" eb="3">
      <t>オノレ</t>
    </rPh>
    <rPh sb="4" eb="5">
      <t>シ</t>
    </rPh>
    <rPh sb="6" eb="7">
      <t>キン</t>
    </rPh>
    <rPh sb="8" eb="9">
      <t>ガク</t>
    </rPh>
    <phoneticPr fontId="2"/>
  </si>
  <si>
    <t>年間返済額の2年分</t>
    <rPh sb="0" eb="2">
      <t>ネンカン</t>
    </rPh>
    <rPh sb="2" eb="4">
      <t>ヘンサイ</t>
    </rPh>
    <rPh sb="4" eb="5">
      <t>ガク</t>
    </rPh>
    <rPh sb="7" eb="9">
      <t>ネンブン</t>
    </rPh>
    <phoneticPr fontId="2"/>
  </si>
  <si>
    <t>借入金全額</t>
    <rPh sb="0" eb="2">
      <t>カリイレ</t>
    </rPh>
    <rPh sb="2" eb="3">
      <t>キン</t>
    </rPh>
    <rPh sb="3" eb="5">
      <t>ゼンガク</t>
    </rPh>
    <phoneticPr fontId="2"/>
  </si>
  <si>
    <t>普通預金</t>
    <rPh sb="0" eb="2">
      <t>フツウ</t>
    </rPh>
    <rPh sb="2" eb="4">
      <t>ヨキン</t>
    </rPh>
    <phoneticPr fontId="2"/>
  </si>
  <si>
    <t>定期預金</t>
    <rPh sb="0" eb="2">
      <t>テイキ</t>
    </rPh>
    <rPh sb="2" eb="4">
      <t>ヨキン</t>
    </rPh>
    <phoneticPr fontId="2"/>
  </si>
  <si>
    <t>資本金・出資金に充てる資金</t>
    <rPh sb="0" eb="3">
      <t>シホンキン</t>
    </rPh>
    <rPh sb="4" eb="7">
      <t>シュッシキン</t>
    </rPh>
    <rPh sb="8" eb="9">
      <t>ア</t>
    </rPh>
    <rPh sb="11" eb="13">
      <t>シキン</t>
    </rPh>
    <phoneticPr fontId="2"/>
  </si>
  <si>
    <t>その他資産（不動産を除く。）</t>
    <rPh sb="2" eb="3">
      <t>タ</t>
    </rPh>
    <rPh sb="3" eb="5">
      <t>シサン</t>
    </rPh>
    <rPh sb="6" eb="9">
      <t>フドウサン</t>
    </rPh>
    <rPh sb="10" eb="11">
      <t>ノゾ</t>
    </rPh>
    <phoneticPr fontId="2"/>
  </si>
  <si>
    <t>住宅ローン</t>
    <rPh sb="0" eb="2">
      <t>ジュウタク</t>
    </rPh>
    <phoneticPr fontId="2"/>
  </si>
  <si>
    <t>【損益計画】</t>
    <rPh sb="1" eb="3">
      <t>ソンエキ</t>
    </rPh>
    <rPh sb="3" eb="5">
      <t>ケイカク</t>
    </rPh>
    <phoneticPr fontId="2"/>
  </si>
  <si>
    <t>【計算根拠】</t>
    <rPh sb="1" eb="3">
      <t>ケイサン</t>
    </rPh>
    <rPh sb="3" eb="5">
      <t>コンキョ</t>
    </rPh>
    <phoneticPr fontId="2"/>
  </si>
  <si>
    <t>人件費</t>
    <rPh sb="0" eb="3">
      <t>ジンケンヒ</t>
    </rPh>
    <phoneticPr fontId="2"/>
  </si>
  <si>
    <t>地代家賃</t>
    <rPh sb="0" eb="2">
      <t>チダイ</t>
    </rPh>
    <rPh sb="2" eb="4">
      <t>ヤチン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</si>
  <si>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</si>
  <si>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支払利息</t>
    <rPh sb="0" eb="2">
      <t>シハラ</t>
    </rPh>
    <rPh sb="2" eb="4">
      <t>リソク</t>
    </rPh>
    <phoneticPr fontId="2"/>
  </si>
  <si>
    <t>その他経費</t>
    <rPh sb="2" eb="3">
      <t>タ</t>
    </rPh>
    <rPh sb="3" eb="5">
      <t>ケイヒ</t>
    </rPh>
    <phoneticPr fontId="2"/>
  </si>
  <si>
    <t>2年目(2期目)</t>
    <rPh sb="1" eb="3">
      <t>ネンメ</t>
    </rPh>
    <rPh sb="5" eb="6">
      <t>キ</t>
    </rPh>
    <rPh sb="6" eb="7">
      <t>メ</t>
    </rPh>
    <phoneticPr fontId="2"/>
  </si>
  <si>
    <t>3年目(3期目)</t>
    <rPh sb="1" eb="3">
      <t>ネンメ</t>
    </rPh>
    <rPh sb="5" eb="6">
      <t>キ</t>
    </rPh>
    <rPh sb="6" eb="7">
      <t>メ</t>
    </rPh>
    <phoneticPr fontId="2"/>
  </si>
  <si>
    <t>主な仕入先・外注先</t>
    <rPh sb="0" eb="1">
      <t>オモ</t>
    </rPh>
    <rPh sb="2" eb="4">
      <t>シイ</t>
    </rPh>
    <rPh sb="4" eb="5">
      <t>サキ</t>
    </rPh>
    <rPh sb="6" eb="8">
      <t>ガイチュウ</t>
    </rPh>
    <rPh sb="8" eb="9">
      <t>サキ</t>
    </rPh>
    <phoneticPr fontId="2"/>
  </si>
  <si>
    <t>仕入・外注予定額</t>
    <rPh sb="0" eb="2">
      <t>シイ</t>
    </rPh>
    <rPh sb="3" eb="5">
      <t>ガイチュウ</t>
    </rPh>
    <rPh sb="5" eb="7">
      <t>ヨテイ</t>
    </rPh>
    <rPh sb="7" eb="8">
      <t>ガク</t>
    </rPh>
    <phoneticPr fontId="2"/>
  </si>
  <si>
    <t>現金・買掛・手形</t>
    <rPh sb="0" eb="2">
      <t>ゲンキン</t>
    </rPh>
    <rPh sb="3" eb="5">
      <t>カイカケ</t>
    </rPh>
    <rPh sb="6" eb="8">
      <t>テガタ</t>
    </rPh>
    <phoneticPr fontId="2"/>
  </si>
  <si>
    <t>支 払 方 法</t>
    <rPh sb="0" eb="1">
      <t>シ</t>
    </rPh>
    <rPh sb="2" eb="3">
      <t>バライ</t>
    </rPh>
    <rPh sb="4" eb="5">
      <t>カタ</t>
    </rPh>
    <rPh sb="6" eb="7">
      <t>ホウ</t>
    </rPh>
    <phoneticPr fontId="2"/>
  </si>
  <si>
    <t>　　★　創業支援融資は即日では斡旋できませんのでご了承ください。</t>
    <phoneticPr fontId="2"/>
  </si>
  <si>
    <t>　　★　各種添付書類については、あっせん後に取扱い金融機関で要求</t>
    <phoneticPr fontId="2"/>
  </si>
  <si>
    <t>　　　　する書類を付けていただきます。</t>
    <phoneticPr fontId="2"/>
  </si>
  <si>
    <t>　　★　自己資金については信用保証協会で再査定されます。</t>
    <phoneticPr fontId="2"/>
  </si>
  <si>
    <t>金額単位：千円</t>
  </si>
  <si>
    <t>予定</t>
    <rPh sb="0" eb="2">
      <t>ヨテイ</t>
    </rPh>
    <phoneticPr fontId="3"/>
  </si>
  <si>
    <t>１年目合計</t>
    <rPh sb="1" eb="3">
      <t>ネンメ</t>
    </rPh>
    <rPh sb="3" eb="5">
      <t>ゴウケイ</t>
    </rPh>
    <phoneticPr fontId="3"/>
  </si>
  <si>
    <t>売
上</t>
    <rPh sb="0" eb="1">
      <t>バイ</t>
    </rPh>
    <rPh sb="2" eb="3">
      <t>ウエ</t>
    </rPh>
    <phoneticPr fontId="3"/>
  </si>
  <si>
    <t>売上等合計　①</t>
    <rPh sb="0" eb="2">
      <t>ウリアゲ</t>
    </rPh>
    <rPh sb="2" eb="3">
      <t>トウ</t>
    </rPh>
    <rPh sb="3" eb="5">
      <t>ゴウケイ</t>
    </rPh>
    <phoneticPr fontId="3"/>
  </si>
  <si>
    <t>水道光熱費</t>
    <rPh sb="0" eb="2">
      <t>スイドウ</t>
    </rPh>
    <rPh sb="2" eb="5">
      <t>コウネツヒ</t>
    </rPh>
    <phoneticPr fontId="3"/>
  </si>
  <si>
    <t>金額単位：千円</t>
    <rPh sb="0" eb="2">
      <t>キンガク</t>
    </rPh>
    <rPh sb="2" eb="4">
      <t>タンイ</t>
    </rPh>
    <rPh sb="5" eb="7">
      <t>センエン</t>
    </rPh>
    <phoneticPr fontId="3"/>
  </si>
  <si>
    <t>入
金</t>
    <rPh sb="0" eb="1">
      <t>イリ</t>
    </rPh>
    <rPh sb="2" eb="3">
      <t>キン</t>
    </rPh>
    <phoneticPr fontId="3"/>
  </si>
  <si>
    <t>出
金</t>
    <rPh sb="0" eb="1">
      <t>デ</t>
    </rPh>
    <rPh sb="2" eb="3">
      <t>キン</t>
    </rPh>
    <phoneticPr fontId="3"/>
  </si>
  <si>
    <t>その他
経費</t>
    <rPh sb="2" eb="3">
      <t>タ</t>
    </rPh>
    <rPh sb="4" eb="6">
      <t>ケイヒ</t>
    </rPh>
    <phoneticPr fontId="3"/>
  </si>
  <si>
    <t>資　金　種　類</t>
    <rPh sb="0" eb="1">
      <t>シ</t>
    </rPh>
    <rPh sb="2" eb="3">
      <t>キン</t>
    </rPh>
    <rPh sb="4" eb="5">
      <t>タネ</t>
    </rPh>
    <rPh sb="6" eb="7">
      <t>タグイ</t>
    </rPh>
    <phoneticPr fontId="2"/>
  </si>
  <si>
    <t>合　計</t>
    <rPh sb="0" eb="1">
      <t>ア</t>
    </rPh>
    <rPh sb="2" eb="3">
      <t>ケイ</t>
    </rPh>
    <phoneticPr fontId="2"/>
  </si>
  <si>
    <t>金額</t>
    <rPh sb="0" eb="2">
      <t>キンガク</t>
    </rPh>
    <phoneticPr fontId="2"/>
  </si>
  <si>
    <t>金　　額</t>
    <rPh sb="0" eb="1">
      <t>キン</t>
    </rPh>
    <rPh sb="3" eb="4">
      <t>ガク</t>
    </rPh>
    <phoneticPr fontId="2"/>
  </si>
  <si>
    <t>積　　算　　内　　訳</t>
    <rPh sb="0" eb="1">
      <t>セキ</t>
    </rPh>
    <rPh sb="3" eb="4">
      <t>サン</t>
    </rPh>
    <rPh sb="6" eb="7">
      <t>ナイ</t>
    </rPh>
    <rPh sb="9" eb="10">
      <t>ヤク</t>
    </rPh>
    <phoneticPr fontId="2"/>
  </si>
  <si>
    <t>面積</t>
    <rPh sb="0" eb="2">
      <t>メンセキ</t>
    </rPh>
    <phoneticPr fontId="2"/>
  </si>
  <si>
    <t>計</t>
    <rPh sb="0" eb="1">
      <t>ケイ</t>
    </rPh>
    <phoneticPr fontId="2"/>
  </si>
  <si>
    <t>㎡</t>
    <phoneticPr fontId="2"/>
  </si>
  <si>
    <t>区分</t>
    <rPh sb="0" eb="2">
      <t>クブン</t>
    </rPh>
    <phoneticPr fontId="2"/>
  </si>
  <si>
    <t>事業用不動産</t>
    <rPh sb="0" eb="3">
      <t>ジギョウヨウ</t>
    </rPh>
    <rPh sb="3" eb="6">
      <t>フドウサン</t>
    </rPh>
    <phoneticPr fontId="2"/>
  </si>
  <si>
    <t>機械器具・什器備品等</t>
    <rPh sb="0" eb="2">
      <t>キカイ</t>
    </rPh>
    <rPh sb="2" eb="4">
      <t>キグ</t>
    </rPh>
    <rPh sb="5" eb="7">
      <t>ジュウキ</t>
    </rPh>
    <rPh sb="7" eb="9">
      <t>ビヒン</t>
    </rPh>
    <rPh sb="9" eb="10">
      <t>トウ</t>
    </rPh>
    <phoneticPr fontId="2"/>
  </si>
  <si>
    <t>型式・能力</t>
    <rPh sb="0" eb="2">
      <t>カタシキ</t>
    </rPh>
    <rPh sb="3" eb="5">
      <t>ノウリョク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</si>
  <si>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</si>
  <si>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</si>
  <si>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設置（完成）
年月日</t>
    <rPh sb="0" eb="2">
      <t>セッチ</t>
    </rPh>
    <rPh sb="3" eb="5">
      <t>カンセイ</t>
    </rPh>
    <rPh sb="7" eb="10">
      <t>ネンガッピ</t>
    </rPh>
    <phoneticPr fontId="2"/>
  </si>
  <si>
    <t>（Ａ）＋（Ｂ）＋（Ｃ）　　　　　　　　　　千円</t>
    <rPh sb="21" eb="23">
      <t>センエン</t>
    </rPh>
    <phoneticPr fontId="2"/>
  </si>
  <si>
    <t>　　★　計画書の作成にあたっては、事前に電話で予約してください。</t>
    <rPh sb="4" eb="7">
      <t>ケイカクショ</t>
    </rPh>
    <rPh sb="8" eb="10">
      <t>サクセイ</t>
    </rPh>
    <phoneticPr fontId="2"/>
  </si>
  <si>
    <t>土地・建物</t>
    <rPh sb="0" eb="1">
      <t>ド</t>
    </rPh>
    <rPh sb="1" eb="2">
      <t>チ</t>
    </rPh>
    <rPh sb="3" eb="5">
      <t>タテモノ</t>
    </rPh>
    <phoneticPr fontId="2"/>
  </si>
  <si>
    <t>預　　　　　金</t>
    <rPh sb="0" eb="1">
      <t>アズカリ</t>
    </rPh>
    <rPh sb="6" eb="7">
      <t>キン</t>
    </rPh>
    <phoneticPr fontId="2"/>
  </si>
  <si>
    <t>預　金　以　外</t>
    <rPh sb="0" eb="1">
      <t>アズカリ</t>
    </rPh>
    <rPh sb="2" eb="3">
      <t>キン</t>
    </rPh>
    <rPh sb="4" eb="5">
      <t>イ</t>
    </rPh>
    <rPh sb="6" eb="7">
      <t>ホカ</t>
    </rPh>
    <phoneticPr fontId="2"/>
  </si>
  <si>
    <t>預け先（金融機関本支店名等）</t>
    <rPh sb="0" eb="1">
      <t>アズ</t>
    </rPh>
    <rPh sb="2" eb="3">
      <t>サキ</t>
    </rPh>
    <rPh sb="4" eb="6">
      <t>キンユウ</t>
    </rPh>
    <rPh sb="6" eb="8">
      <t>キカン</t>
    </rPh>
    <rPh sb="8" eb="11">
      <t>ホンシテン</t>
    </rPh>
    <rPh sb="11" eb="12">
      <t>メイ</t>
    </rPh>
    <rPh sb="12" eb="13">
      <t>トウ</t>
    </rPh>
    <phoneticPr fontId="2"/>
  </si>
  <si>
    <t>預金種別</t>
    <rPh sb="0" eb="2">
      <t>ヨキン</t>
    </rPh>
    <rPh sb="2" eb="4">
      <t>シュベツ</t>
    </rPh>
    <phoneticPr fontId="2"/>
  </si>
  <si>
    <t>金　額</t>
    <rPh sb="0" eb="1">
      <t>キン</t>
    </rPh>
    <rPh sb="2" eb="3">
      <t>ガク</t>
    </rPh>
    <phoneticPr fontId="2"/>
  </si>
  <si>
    <t>種　類</t>
    <rPh sb="0" eb="1">
      <t>タネ</t>
    </rPh>
    <rPh sb="2" eb="3">
      <t>タグイ</t>
    </rPh>
    <phoneticPr fontId="2"/>
  </si>
  <si>
    <t>売上回収金</t>
    <rPh sb="0" eb="2">
      <t>ウリア</t>
    </rPh>
    <rPh sb="2" eb="4">
      <t>カイシュウ</t>
    </rPh>
    <rPh sb="4" eb="5">
      <t>キン</t>
    </rPh>
    <phoneticPr fontId="2"/>
  </si>
  <si>
    <t>その他（具体的に）</t>
    <rPh sb="2" eb="3">
      <t>タ</t>
    </rPh>
    <rPh sb="4" eb="7">
      <t>グタイテキ</t>
    </rPh>
    <phoneticPr fontId="2"/>
  </si>
  <si>
    <t>借入期間</t>
    <rPh sb="0" eb="1">
      <t>シャク</t>
    </rPh>
    <rPh sb="1" eb="2">
      <t>ニュウ</t>
    </rPh>
    <rPh sb="2" eb="4">
      <t>キカン</t>
    </rPh>
    <phoneticPr fontId="2"/>
  </si>
  <si>
    <t>毎月返済額</t>
    <rPh sb="0" eb="2">
      <t>マイツキ</t>
    </rPh>
    <rPh sb="2" eb="4">
      <t>ヘンサイ</t>
    </rPh>
    <rPh sb="4" eb="5">
      <t>ガク</t>
    </rPh>
    <phoneticPr fontId="2"/>
  </si>
  <si>
    <t>借入金額</t>
    <rPh sb="0" eb="1">
      <t>シャク</t>
    </rPh>
    <rPh sb="1" eb="3">
      <t>ニュウキン</t>
    </rPh>
    <rPh sb="3" eb="4">
      <t>ガク</t>
    </rPh>
    <phoneticPr fontId="2"/>
  </si>
  <si>
    <t>年利</t>
    <rPh sb="0" eb="2">
      <t>ネンリ</t>
    </rPh>
    <phoneticPr fontId="2"/>
  </si>
  <si>
    <t>借入先</t>
    <rPh sb="0" eb="1">
      <t>シャク</t>
    </rPh>
    <rPh sb="1" eb="2">
      <t>ニュウ</t>
    </rPh>
    <rPh sb="2" eb="3">
      <t>サキ</t>
    </rPh>
    <phoneticPr fontId="2"/>
  </si>
  <si>
    <t>％</t>
    <phoneticPr fontId="2"/>
  </si>
  <si>
    <t>・　 ～　 ・</t>
    <phoneticPr fontId="2"/>
  </si>
  <si>
    <t>自 己 資 金</t>
    <rPh sb="0" eb="1">
      <t>ジ</t>
    </rPh>
    <rPh sb="2" eb="3">
      <t>オノレ</t>
    </rPh>
    <rPh sb="4" eb="5">
      <t>シ</t>
    </rPh>
    <rPh sb="6" eb="7">
      <t>キン</t>
    </rPh>
    <phoneticPr fontId="2"/>
  </si>
  <si>
    <t>借 入 金 等</t>
    <rPh sb="0" eb="1">
      <t>シャク</t>
    </rPh>
    <rPh sb="2" eb="3">
      <t>ニュウ</t>
    </rPh>
    <rPh sb="4" eb="5">
      <t>キン</t>
    </rPh>
    <rPh sb="6" eb="7">
      <t>トウ</t>
    </rPh>
    <phoneticPr fontId="2"/>
  </si>
  <si>
    <t>預　金　小　計　（ａ）</t>
    <rPh sb="0" eb="1">
      <t>アズカリ</t>
    </rPh>
    <rPh sb="2" eb="3">
      <t>キン</t>
    </rPh>
    <rPh sb="4" eb="5">
      <t>ショウ</t>
    </rPh>
    <rPh sb="6" eb="7">
      <t>ケイ</t>
    </rPh>
    <phoneticPr fontId="2"/>
  </si>
  <si>
    <t>借入金等小計（ｃ）</t>
    <rPh sb="0" eb="1">
      <t>シャク</t>
    </rPh>
    <rPh sb="1" eb="3">
      <t>ニュウキン</t>
    </rPh>
    <rPh sb="3" eb="4">
      <t>トウ</t>
    </rPh>
    <rPh sb="4" eb="6">
      <t>ショウケイ</t>
    </rPh>
    <phoneticPr fontId="2"/>
  </si>
  <si>
    <t>資金調達合計
(a)+(b)+(c)</t>
    <rPh sb="0" eb="2">
      <t>シキン</t>
    </rPh>
    <rPh sb="2" eb="4">
      <t>チョウタツ</t>
    </rPh>
    <rPh sb="4" eb="6">
      <t>ゴウケイ</t>
    </rPh>
    <phoneticPr fontId="2"/>
  </si>
  <si>
    <t>　　★　計画書作成後、創業初期の経営を支援するため、３年度に渡り</t>
    <rPh sb="4" eb="7">
      <t>ケイカクショ</t>
    </rPh>
    <rPh sb="7" eb="9">
      <t>サクセイ</t>
    </rPh>
    <rPh sb="9" eb="10">
      <t>ゴ</t>
    </rPh>
    <rPh sb="11" eb="13">
      <t>ソウギョウ</t>
    </rPh>
    <rPh sb="13" eb="15">
      <t>ショキ</t>
    </rPh>
    <rPh sb="16" eb="18">
      <t>ケイエイ</t>
    </rPh>
    <rPh sb="19" eb="21">
      <t>シエン</t>
    </rPh>
    <rPh sb="27" eb="28">
      <t>ネン</t>
    </rPh>
    <rPh sb="28" eb="29">
      <t>ド</t>
    </rPh>
    <rPh sb="30" eb="31">
      <t>ワタ</t>
    </rPh>
    <phoneticPr fontId="2"/>
  </si>
  <si>
    <t>土地・店舗を買収するための頭金等を支払い済みである。</t>
    <rPh sb="0" eb="2">
      <t>トチ</t>
    </rPh>
    <rPh sb="3" eb="5">
      <t>テンポ</t>
    </rPh>
    <rPh sb="6" eb="8">
      <t>バイシュウ</t>
    </rPh>
    <rPh sb="13" eb="15">
      <t>アタマキン</t>
    </rPh>
    <rPh sb="15" eb="16">
      <t>トウ</t>
    </rPh>
    <rPh sb="17" eb="19">
      <t>シハラ</t>
    </rPh>
    <rPh sb="20" eb="21">
      <t>ス</t>
    </rPh>
    <phoneticPr fontId="2"/>
  </si>
  <si>
    <t>カ</t>
    <phoneticPr fontId="2"/>
  </si>
  <si>
    <t>事業に必要な許認可の申請が受理されている。</t>
    <rPh sb="0" eb="2">
      <t>ジギョウ</t>
    </rPh>
    <rPh sb="3" eb="5">
      <t>ヒツヨウ</t>
    </rPh>
    <rPh sb="6" eb="9">
      <t>キョニンカ</t>
    </rPh>
    <rPh sb="10" eb="12">
      <t>シンセイ</t>
    </rPh>
    <rPh sb="13" eb="15">
      <t>ジュリ</t>
    </rPh>
    <phoneticPr fontId="2"/>
  </si>
  <si>
    <t>土地・店舗を賃借するための権利金・敷金等を支払い済みである。</t>
    <rPh sb="0" eb="2">
      <t>トチ</t>
    </rPh>
    <rPh sb="3" eb="5">
      <t>テンポ</t>
    </rPh>
    <rPh sb="6" eb="8">
      <t>チンシャク</t>
    </rPh>
    <rPh sb="13" eb="16">
      <t>ケンリキン</t>
    </rPh>
    <rPh sb="17" eb="19">
      <t>シキキン</t>
    </rPh>
    <rPh sb="19" eb="20">
      <t>トウ</t>
    </rPh>
    <rPh sb="21" eb="23">
      <t>シハラ</t>
    </rPh>
    <rPh sb="24" eb="25">
      <t>ス</t>
    </rPh>
    <phoneticPr fontId="2"/>
  </si>
  <si>
    <t>キ</t>
    <phoneticPr fontId="2"/>
  </si>
  <si>
    <t>事業用不動産取得・敷金・入居保証金</t>
    <rPh sb="0" eb="3">
      <t>ジギョウヨウ</t>
    </rPh>
    <rPh sb="3" eb="6">
      <t>フドウサン</t>
    </rPh>
    <rPh sb="6" eb="8">
      <t>シュトク</t>
    </rPh>
    <rPh sb="9" eb="11">
      <t>シキキン</t>
    </rPh>
    <rPh sb="12" eb="14">
      <t>ニュウキョ</t>
    </rPh>
    <rPh sb="14" eb="17">
      <t>ホショウキン</t>
    </rPh>
    <phoneticPr fontId="2"/>
  </si>
  <si>
    <t>創　業　計　画　書</t>
    <rPh sb="0" eb="1">
      <t>ソウ</t>
    </rPh>
    <rPh sb="2" eb="3">
      <t>ギョウ</t>
    </rPh>
    <rPh sb="4" eb="5">
      <t>ケイ</t>
    </rPh>
    <rPh sb="6" eb="7">
      <t>ガ</t>
    </rPh>
    <rPh sb="8" eb="9">
      <t>ショ</t>
    </rPh>
    <phoneticPr fontId="2"/>
  </si>
  <si>
    <t>法人名・屋号（予定）：</t>
    <rPh sb="0" eb="2">
      <t>ホウジン</t>
    </rPh>
    <rPh sb="2" eb="3">
      <t>メイ</t>
    </rPh>
    <rPh sb="4" eb="6">
      <t>ヤゴウ</t>
    </rPh>
    <rPh sb="7" eb="9">
      <t>ヨテイ</t>
    </rPh>
    <phoneticPr fontId="2"/>
  </si>
  <si>
    <t>代表者：</t>
    <rPh sb="0" eb="3">
      <t>ダイヒョウシャ</t>
    </rPh>
    <phoneticPr fontId="2"/>
  </si>
  <si>
    <t>電話：</t>
    <rPh sb="0" eb="2">
      <t>デンワ</t>
    </rPh>
    <phoneticPr fontId="2"/>
  </si>
  <si>
    <t>メールアドレス：</t>
    <phoneticPr fontId="2"/>
  </si>
  <si>
    <t>電　　話</t>
    <rPh sb="0" eb="1">
      <t>デン</t>
    </rPh>
    <rPh sb="3" eb="4">
      <t>ハナシ</t>
    </rPh>
    <phoneticPr fontId="2"/>
  </si>
  <si>
    <t xml:space="preserve"> 創 業 計 画 書 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</si>
  <si>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</si>
  <si>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名</t>
    <rPh sb="0" eb="1">
      <t>メイ</t>
    </rPh>
    <phoneticPr fontId="2"/>
  </si>
  <si>
    <t xml:space="preserve"> 創業時、申込時において、他の事業を営んで（ いる・いない ）</t>
    <rPh sb="1" eb="4">
      <t>ソウギョウジ</t>
    </rPh>
    <rPh sb="5" eb="7">
      <t>モウシコミ</t>
    </rPh>
    <rPh sb="7" eb="8">
      <t>ジ</t>
    </rPh>
    <rPh sb="13" eb="14">
      <t>タ</t>
    </rPh>
    <rPh sb="15" eb="17">
      <t>ジギョウ</t>
    </rPh>
    <rPh sb="18" eb="19">
      <t>イトナ</t>
    </rPh>
    <phoneticPr fontId="2"/>
  </si>
  <si>
    <t>・</t>
    <phoneticPr fontId="2"/>
  </si>
  <si>
    <t>現金回収</t>
    <rPh sb="0" eb="2">
      <t>ゲンキン</t>
    </rPh>
    <rPh sb="2" eb="4">
      <t>カイシュウ</t>
    </rPh>
    <phoneticPr fontId="3"/>
  </si>
  <si>
    <t>現金支払</t>
    <rPh sb="0" eb="2">
      <t>ゲンキン</t>
    </rPh>
    <rPh sb="2" eb="4">
      <t>シハラ</t>
    </rPh>
    <phoneticPr fontId="3"/>
  </si>
  <si>
    <t>２年目合計</t>
    <phoneticPr fontId="2"/>
  </si>
  <si>
    <t>(１年目)</t>
    <rPh sb="2" eb="4">
      <t>ネンメ</t>
    </rPh>
    <phoneticPr fontId="2"/>
  </si>
  <si>
    <t>　　創業者アフターフォロー巡回相談を実施します。</t>
    <rPh sb="2" eb="5">
      <t>ソウギョウシャ</t>
    </rPh>
    <rPh sb="13" eb="15">
      <t>ジュンカイ</t>
    </rPh>
    <rPh sb="15" eb="17">
      <t>ソウダン</t>
    </rPh>
    <rPh sb="18" eb="20">
      <t>ジッシ</t>
    </rPh>
    <phoneticPr fontId="2"/>
  </si>
  <si>
    <t>千円</t>
    <rPh sb="0" eb="2">
      <t>センエン</t>
    </rPh>
    <phoneticPr fontId="2"/>
  </si>
  <si>
    <t>　①運転資金計画</t>
    <rPh sb="2" eb="4">
      <t>ウンテン</t>
    </rPh>
    <rPh sb="4" eb="6">
      <t>シキン</t>
    </rPh>
    <rPh sb="6" eb="8">
      <t>ケイカク</t>
    </rPh>
    <phoneticPr fontId="2"/>
  </si>
  <si>
    <t>(Ａ)</t>
    <phoneticPr fontId="2"/>
  </si>
  <si>
    <t>（　年　月～　年　月迄の合計）</t>
    <rPh sb="2" eb="3">
      <t>ネン</t>
    </rPh>
    <rPh sb="4" eb="5">
      <t>ガツ</t>
    </rPh>
    <rPh sb="7" eb="8">
      <t>ネン</t>
    </rPh>
    <rPh sb="9" eb="10">
      <t>ガツ</t>
    </rPh>
    <rPh sb="10" eb="11">
      <t>マデ</t>
    </rPh>
    <rPh sb="12" eb="14">
      <t>ゴウケイ</t>
    </rPh>
    <phoneticPr fontId="2"/>
  </si>
  <si>
    <t>物件取得に
要する資金</t>
    <rPh sb="0" eb="2">
      <t>ブッケン</t>
    </rPh>
    <rPh sb="2" eb="4">
      <t>シュトク</t>
    </rPh>
    <rPh sb="6" eb="7">
      <t>ヨウ</t>
    </rPh>
    <rPh sb="9" eb="11">
      <t>シキン</t>
    </rPh>
    <phoneticPr fontId="2"/>
  </si>
  <si>
    <t>年　月　日</t>
    <phoneticPr fontId="2"/>
  </si>
  <si>
    <t>契約
年月日</t>
    <rPh sb="0" eb="2">
      <t>ケイヤク</t>
    </rPh>
    <rPh sb="3" eb="4">
      <t>ネン</t>
    </rPh>
    <rPh sb="4" eb="5">
      <t>ツキ</t>
    </rPh>
    <rPh sb="5" eb="6">
      <t>ヒ</t>
    </rPh>
    <phoneticPr fontId="2"/>
  </si>
  <si>
    <t>取得（完成）
年月日</t>
    <rPh sb="0" eb="2">
      <t>シュトク</t>
    </rPh>
    <rPh sb="3" eb="5">
      <t>カンセイ</t>
    </rPh>
    <rPh sb="7" eb="8">
      <t>ネン</t>
    </rPh>
    <rPh sb="8" eb="9">
      <t>ツキ</t>
    </rPh>
    <rPh sb="9" eb="10">
      <t>ヒ</t>
    </rPh>
    <phoneticPr fontId="2"/>
  </si>
  <si>
    <t>預金以外小計(ｂ)</t>
    <rPh sb="0" eb="2">
      <t>ヨキン</t>
    </rPh>
    <rPh sb="2" eb="4">
      <t>イガイ</t>
    </rPh>
    <rPh sb="4" eb="6">
      <t>ショウケイ</t>
    </rPh>
    <phoneticPr fontId="2"/>
  </si>
  <si>
    <t>(Ｄ)</t>
    <phoneticPr fontId="2"/>
  </si>
  <si>
    <t>　　★　本計画書の作成は創業支援融資の必要書類となります。</t>
    <rPh sb="4" eb="5">
      <t>ホン</t>
    </rPh>
    <rPh sb="5" eb="8">
      <t>ケイカクショ</t>
    </rPh>
    <rPh sb="9" eb="11">
      <t>サクセイ</t>
    </rPh>
    <rPh sb="12" eb="14">
      <t>ソウギョウ</t>
    </rPh>
    <rPh sb="14" eb="16">
      <t>シエン</t>
    </rPh>
    <rPh sb="16" eb="18">
      <t>ユウシ</t>
    </rPh>
    <rPh sb="19" eb="21">
      <t>ヒツヨウ</t>
    </rPh>
    <rPh sb="21" eb="23">
      <t>ショルイ</t>
    </rPh>
    <phoneticPr fontId="2"/>
  </si>
  <si>
    <t>　　　　（別途、申込書類が必要です。）</t>
    <rPh sb="5" eb="7">
      <t>ベット</t>
    </rPh>
    <rPh sb="8" eb="10">
      <t>モウシコミ</t>
    </rPh>
    <rPh sb="10" eb="12">
      <t>ショルイ</t>
    </rPh>
    <rPh sb="13" eb="15">
      <t>ヒツヨウ</t>
    </rPh>
    <phoneticPr fontId="2"/>
  </si>
  <si>
    <t>※必要があれば、記載方法欄を削除して枠を大きくしてください。</t>
    <rPh sb="1" eb="3">
      <t>ヒツヨウ</t>
    </rPh>
    <rPh sb="8" eb="10">
      <t>キサイ</t>
    </rPh>
    <rPh sb="10" eb="12">
      <t>ホウホウ</t>
    </rPh>
    <rPh sb="12" eb="13">
      <t>ラン</t>
    </rPh>
    <rPh sb="14" eb="16">
      <t>サクジョ</t>
    </rPh>
    <rPh sb="18" eb="19">
      <t>ワク</t>
    </rPh>
    <rPh sb="20" eb="21">
      <t>オオ</t>
    </rPh>
    <phoneticPr fontId="2"/>
  </si>
  <si>
    <t>月</t>
  </si>
  <si>
    <t>月</t>
    <rPh sb="0" eb="1">
      <t>ツキ</t>
    </rPh>
    <phoneticPr fontId="2"/>
  </si>
  <si>
    <t>外注費</t>
    <rPh sb="0" eb="3">
      <t>ガイチュウヒ</t>
    </rPh>
    <phoneticPr fontId="2"/>
  </si>
  <si>
    <t>仕入高</t>
    <rPh sb="0" eb="2">
      <t>シイ</t>
    </rPh>
    <rPh sb="2" eb="3">
      <t>ダカ</t>
    </rPh>
    <phoneticPr fontId="2"/>
  </si>
  <si>
    <t>売上原価</t>
    <rPh sb="0" eb="4">
      <t>ウリアゲゲンカ</t>
    </rPh>
    <phoneticPr fontId="3"/>
  </si>
  <si>
    <t>売上原価　② (a + b - c)</t>
    <rPh sb="0" eb="4">
      <t>ウリアゲゲンカ</t>
    </rPh>
    <phoneticPr fontId="3"/>
  </si>
  <si>
    <t>b
仕入等</t>
    <rPh sb="2" eb="4">
      <t>シイ</t>
    </rPh>
    <rPh sb="4" eb="5">
      <t>トウ</t>
    </rPh>
    <phoneticPr fontId="2"/>
  </si>
  <si>
    <t>人件費</t>
    <rPh sb="0" eb="3">
      <t>ジンケンヒ</t>
    </rPh>
    <phoneticPr fontId="2"/>
  </si>
  <si>
    <t>月末棚卸高 c</t>
    <rPh sb="0" eb="2">
      <t>ゲツマツ</t>
    </rPh>
    <rPh sb="2" eb="4">
      <t>タナオロシ</t>
    </rPh>
    <rPh sb="4" eb="5">
      <t>ダカ</t>
    </rPh>
    <phoneticPr fontId="2"/>
  </si>
  <si>
    <t>月初棚卸高 a</t>
    <rPh sb="0" eb="2">
      <t>ゲッショ</t>
    </rPh>
    <rPh sb="2" eb="4">
      <t>タナオロシ</t>
    </rPh>
    <rPh sb="4" eb="5">
      <t>ダカ</t>
    </rPh>
    <phoneticPr fontId="2"/>
  </si>
  <si>
    <t>売掛金回収</t>
    <rPh sb="0" eb="2">
      <t>ウリカケ</t>
    </rPh>
    <rPh sb="2" eb="3">
      <t>キン</t>
    </rPh>
    <rPh sb="3" eb="5">
      <t>カイシュウ</t>
    </rPh>
    <phoneticPr fontId="3"/>
  </si>
  <si>
    <t>買掛金支払</t>
    <rPh sb="0" eb="3">
      <t>カイカケキン</t>
    </rPh>
    <rPh sb="3" eb="5">
      <t>シハラ</t>
    </rPh>
    <phoneticPr fontId="3"/>
  </si>
  <si>
    <t>仕入等</t>
    <rPh sb="0" eb="2">
      <t>シイレ</t>
    </rPh>
    <rPh sb="2" eb="3">
      <t>トウ</t>
    </rPh>
    <phoneticPr fontId="3"/>
  </si>
  <si>
    <t>売上等</t>
    <rPh sb="0" eb="2">
      <t>ウリアゲ</t>
    </rPh>
    <rPh sb="2" eb="3">
      <t>トウ</t>
    </rPh>
    <phoneticPr fontId="3"/>
  </si>
  <si>
    <t>予想資金繰り表</t>
    <phoneticPr fontId="3"/>
  </si>
  <si>
    <t>予想損益計算書</t>
    <phoneticPr fontId="3"/>
  </si>
  <si>
    <t>（2）資金調達計画（金額の確認できる預金通帳の写し、残高証明等を添付すること。）</t>
    <rPh sb="3" eb="5">
      <t>シキン</t>
    </rPh>
    <rPh sb="5" eb="7">
      <t>チョウタツ</t>
    </rPh>
    <rPh sb="7" eb="9">
      <t>ケイカク</t>
    </rPh>
    <rPh sb="10" eb="12">
      <t>キンガク</t>
    </rPh>
    <rPh sb="13" eb="15">
      <t>カクニン</t>
    </rPh>
    <rPh sb="18" eb="20">
      <t>ヨキン</t>
    </rPh>
    <rPh sb="20" eb="22">
      <t>ツウチョウ</t>
    </rPh>
    <rPh sb="23" eb="24">
      <t>ウツ</t>
    </rPh>
    <rPh sb="26" eb="28">
      <t>ザンダカ</t>
    </rPh>
    <rPh sb="28" eb="31">
      <t>ショウメイトウ</t>
    </rPh>
    <rPh sb="32" eb="34">
      <t>テンプ</t>
    </rPh>
    <phoneticPr fontId="2"/>
  </si>
  <si>
    <t>③必要資金合計（Ａ）＋（Ｂ）＋（Ｃ）</t>
    <phoneticPr fontId="2"/>
  </si>
  <si>
    <t>投資合計（①＋②）</t>
    <rPh sb="0" eb="2">
      <t>トウシ</t>
    </rPh>
    <rPh sb="2" eb="3">
      <t>ゴウ</t>
    </rPh>
    <rPh sb="3" eb="4">
      <t>ケイ</t>
    </rPh>
    <phoneticPr fontId="2"/>
  </si>
  <si>
    <t>調達合計</t>
    <rPh sb="0" eb="2">
      <t>チョウタツ</t>
    </rPh>
    <rPh sb="2" eb="3">
      <t>ゴウ</t>
    </rPh>
    <rPh sb="3" eb="4">
      <t>ケイ</t>
    </rPh>
    <phoneticPr fontId="2"/>
  </si>
  <si>
    <t>提出日　　　　　年　　月　　日</t>
    <rPh sb="0" eb="2">
      <t>テイシュツ</t>
    </rPh>
    <rPh sb="2" eb="3">
      <t>ビ</t>
    </rPh>
    <rPh sb="8" eb="9">
      <t>ネン</t>
    </rPh>
    <rPh sb="11" eb="12">
      <t>ツキ</t>
    </rPh>
    <rPh sb="14" eb="15">
      <t>ヒ</t>
    </rPh>
    <phoneticPr fontId="2"/>
  </si>
  <si>
    <t xml:space="preserve"> 人件費</t>
    <rPh sb="1" eb="4">
      <t>ジンケンヒ</t>
    </rPh>
    <phoneticPr fontId="2"/>
  </si>
  <si>
    <t>創業計画書　4ページ</t>
    <rPh sb="0" eb="2">
      <t>ソウギョウ</t>
    </rPh>
    <rPh sb="2" eb="5">
      <t>ケイカクショ</t>
    </rPh>
    <phoneticPr fontId="2"/>
  </si>
  <si>
    <t>７　事業の全体像（事業のアピール等）</t>
    <phoneticPr fontId="2"/>
  </si>
  <si>
    <t>創業計画書　5ページ － 1年目</t>
    <rPh sb="0" eb="2">
      <t>ソウギョウ</t>
    </rPh>
    <rPh sb="2" eb="5">
      <t>ケイカクショ</t>
    </rPh>
    <rPh sb="14" eb="16">
      <t>ネンメ</t>
    </rPh>
    <phoneticPr fontId="2"/>
  </si>
  <si>
    <t>その他（利息）　</t>
    <phoneticPr fontId="3"/>
  </si>
  <si>
    <t>支出合計 ⑤　（② + ④）</t>
    <rPh sb="0" eb="2">
      <t>シシュツ</t>
    </rPh>
    <rPh sb="2" eb="4">
      <t>ゴウケイ</t>
    </rPh>
    <phoneticPr fontId="3"/>
  </si>
  <si>
    <t>年　月～ 年　月</t>
    <rPh sb="0" eb="1">
      <t>ネン</t>
    </rPh>
    <rPh sb="2" eb="3">
      <t>ゲツ</t>
    </rPh>
    <rPh sb="5" eb="6">
      <t>ネン</t>
    </rPh>
    <rPh sb="7" eb="8">
      <t>ガツ</t>
    </rPh>
    <phoneticPr fontId="3"/>
  </si>
  <si>
    <t>販売管理費</t>
    <rPh sb="0" eb="2">
      <t>ハンバイ</t>
    </rPh>
    <rPh sb="2" eb="5">
      <t>カンリヒ</t>
    </rPh>
    <phoneticPr fontId="3"/>
  </si>
  <si>
    <t>月初現預金残高　⑦</t>
    <rPh sb="0" eb="2">
      <t>ゲッショ</t>
    </rPh>
    <rPh sb="2" eb="3">
      <t>ゲン</t>
    </rPh>
    <rPh sb="3" eb="5">
      <t>ヨキン</t>
    </rPh>
    <rPh sb="5" eb="7">
      <t>ザンダカ</t>
    </rPh>
    <phoneticPr fontId="3"/>
  </si>
  <si>
    <t>入金－出金　⑬ （⑧－⑫）</t>
    <rPh sb="0" eb="2">
      <t>ニュウキン</t>
    </rPh>
    <rPh sb="3" eb="5">
      <t>シュッキン</t>
    </rPh>
    <phoneticPr fontId="3"/>
  </si>
  <si>
    <t>借入金返済　⑯</t>
    <rPh sb="0" eb="2">
      <t>カリイレ</t>
    </rPh>
    <rPh sb="2" eb="3">
      <t>キン</t>
    </rPh>
    <rPh sb="3" eb="5">
      <t>ヘンサイ</t>
    </rPh>
    <phoneticPr fontId="3"/>
  </si>
  <si>
    <t>創業計画書　6ページ</t>
    <rPh sb="0" eb="2">
      <t>ソウギョウ</t>
    </rPh>
    <rPh sb="2" eb="5">
      <t>ケイカクショ</t>
    </rPh>
    <phoneticPr fontId="2"/>
  </si>
  <si>
    <t>（1）融資等の申込対象期間における支出合計額（　年　月～　年　月迄）</t>
    <rPh sb="3" eb="5">
      <t>ユウシ</t>
    </rPh>
    <rPh sb="5" eb="6">
      <t>トウ</t>
    </rPh>
    <rPh sb="7" eb="9">
      <t>モウシコミ</t>
    </rPh>
    <rPh sb="9" eb="11">
      <t>タイショウ</t>
    </rPh>
    <rPh sb="11" eb="13">
      <t>キカン</t>
    </rPh>
    <rPh sb="17" eb="19">
      <t>シシュツ</t>
    </rPh>
    <rPh sb="19" eb="21">
      <t>ゴウケイ</t>
    </rPh>
    <rPh sb="21" eb="22">
      <t>ガク</t>
    </rPh>
    <phoneticPr fontId="2"/>
  </si>
  <si>
    <t>８　予想損益計算書および予想資金繰り表</t>
    <rPh sb="2" eb="4">
      <t>ヨソウ</t>
    </rPh>
    <rPh sb="4" eb="6">
      <t>ソンエキ</t>
    </rPh>
    <rPh sb="6" eb="8">
      <t>ケイサン</t>
    </rPh>
    <rPh sb="8" eb="9">
      <t>ショ</t>
    </rPh>
    <rPh sb="12" eb="14">
      <t>ヨソウ</t>
    </rPh>
    <rPh sb="14" eb="16">
      <t>シキン</t>
    </rPh>
    <rPh sb="16" eb="17">
      <t>グ</t>
    </rPh>
    <rPh sb="18" eb="19">
      <t>ヒョウ</t>
    </rPh>
    <phoneticPr fontId="3"/>
  </si>
  <si>
    <t>９　申込対象期間の支出と調達</t>
    <rPh sb="2" eb="4">
      <t>モウシコミ</t>
    </rPh>
    <rPh sb="4" eb="6">
      <t>タイショウ</t>
    </rPh>
    <rPh sb="6" eb="8">
      <t>キカン</t>
    </rPh>
    <rPh sb="9" eb="11">
      <t>シシュツ</t>
    </rPh>
    <rPh sb="12" eb="14">
      <t>チョウタツ</t>
    </rPh>
    <phoneticPr fontId="2"/>
  </si>
  <si>
    <t>発注先</t>
    <rPh sb="0" eb="2">
      <t>ハッチュウ</t>
    </rPh>
    <rPh sb="2" eb="3">
      <t>サキ</t>
    </rPh>
    <phoneticPr fontId="2"/>
  </si>
  <si>
    <t>　　★　計画書は全部で７ページ（表紙含む）です。</t>
    <rPh sb="16" eb="18">
      <t>ヒョウシ</t>
    </rPh>
    <rPh sb="18" eb="19">
      <t>フク</t>
    </rPh>
    <phoneticPr fontId="2"/>
  </si>
  <si>
    <t>事業所所在地（予定）：</t>
    <rPh sb="0" eb="3">
      <t>ジギョウショ</t>
    </rPh>
    <rPh sb="3" eb="6">
      <t>ショザイチ</t>
    </rPh>
    <rPh sb="7" eb="9">
      <t>ヨテイ</t>
    </rPh>
    <phoneticPr fontId="2"/>
  </si>
  <si>
    <t>（３）創業する事業の経験 ※職務経歴書を添付</t>
    <rPh sb="3" eb="5">
      <t>ソウギョウ</t>
    </rPh>
    <rPh sb="7" eb="9">
      <t>ジギョウ</t>
    </rPh>
    <rPh sb="10" eb="12">
      <t>ケイケン</t>
    </rPh>
    <rPh sb="14" eb="19">
      <t>ショクムケイレキショ</t>
    </rPh>
    <rPh sb="20" eb="22">
      <t>テンプ</t>
    </rPh>
    <phoneticPr fontId="2"/>
  </si>
  <si>
    <t xml:space="preserve"> 預金以外（売上回収金等）</t>
    <rPh sb="1" eb="3">
      <t>ヨキン</t>
    </rPh>
    <rPh sb="3" eb="5">
      <t>イガイ</t>
    </rPh>
    <rPh sb="6" eb="8">
      <t>ウリアゲ</t>
    </rPh>
    <rPh sb="8" eb="10">
      <t>カイシュウ</t>
    </rPh>
    <rPh sb="10" eb="11">
      <t>キン</t>
    </rPh>
    <rPh sb="11" eb="12">
      <t>トウ</t>
    </rPh>
    <phoneticPr fontId="2"/>
  </si>
  <si>
    <t xml:space="preserve"> その他の資金（親族からの援助等）</t>
    <rPh sb="3" eb="4">
      <t>タ</t>
    </rPh>
    <rPh sb="5" eb="7">
      <t>シキン</t>
    </rPh>
    <rPh sb="8" eb="10">
      <t>シンゾク</t>
    </rPh>
    <rPh sb="13" eb="15">
      <t>エンジョ</t>
    </rPh>
    <rPh sb="15" eb="16">
      <t>トウ</t>
    </rPh>
    <phoneticPr fontId="2"/>
  </si>
  <si>
    <t>本件借入（創業支援融資）</t>
    <rPh sb="0" eb="2">
      <t>ホンケン</t>
    </rPh>
    <rPh sb="2" eb="4">
      <t>カリイレ</t>
    </rPh>
    <rPh sb="5" eb="7">
      <t>ソウギョウ</t>
    </rPh>
    <rPh sb="7" eb="9">
      <t>シエン</t>
    </rPh>
    <rPh sb="9" eb="11">
      <t>ユウシ</t>
    </rPh>
    <phoneticPr fontId="2"/>
  </si>
  <si>
    <t>（仕入高、外注費等）</t>
    <rPh sb="1" eb="3">
      <t>シイレ</t>
    </rPh>
    <rPh sb="3" eb="4">
      <t>ダカ</t>
    </rPh>
    <rPh sb="5" eb="8">
      <t>ガイチュウヒ</t>
    </rPh>
    <rPh sb="8" eb="9">
      <t>トウ</t>
    </rPh>
    <phoneticPr fontId="2"/>
  </si>
  <si>
    <t xml:space="preserve"> 機械器具・什器備品、HP制作等</t>
    <rPh sb="1" eb="3">
      <t>キカイ</t>
    </rPh>
    <rPh sb="3" eb="5">
      <t>キグ</t>
    </rPh>
    <rPh sb="6" eb="8">
      <t>ジュウキ</t>
    </rPh>
    <rPh sb="8" eb="10">
      <t>ビヒン</t>
    </rPh>
    <rPh sb="13" eb="15">
      <t>セイサク</t>
    </rPh>
    <rPh sb="15" eb="16">
      <t>トウ</t>
    </rPh>
    <phoneticPr fontId="2"/>
  </si>
  <si>
    <t>（５）補足説明（知識・技術、資格・表彰、知的財産権、事業協力者など）</t>
    <phoneticPr fontId="2"/>
  </si>
  <si>
    <t>水道光熱費</t>
    <rPh sb="0" eb="2">
      <t>スイドウ</t>
    </rPh>
    <rPh sb="2" eb="5">
      <t>コウネツヒ</t>
    </rPh>
    <phoneticPr fontId="2"/>
  </si>
  <si>
    <t>地代家賃</t>
    <rPh sb="0" eb="2">
      <t>チダイ</t>
    </rPh>
    <rPh sb="2" eb="4">
      <t>ヤチン</t>
    </rPh>
    <phoneticPr fontId="3"/>
  </si>
  <si>
    <t>雑費等</t>
    <rPh sb="0" eb="2">
      <t>ザッピ</t>
    </rPh>
    <rPh sb="2" eb="3">
      <t>トウ</t>
    </rPh>
    <phoneticPr fontId="3"/>
  </si>
  <si>
    <t>（１）事業内容（顧客、商品・サービスの内容や価格、販売方法、場所など）</t>
    <rPh sb="8" eb="10">
      <t>コキャク</t>
    </rPh>
    <rPh sb="11" eb="13">
      <t>ショウヒン</t>
    </rPh>
    <rPh sb="19" eb="21">
      <t>ナイヨウ</t>
    </rPh>
    <rPh sb="22" eb="24">
      <t>カカク</t>
    </rPh>
    <rPh sb="25" eb="27">
      <t>ハンバイ</t>
    </rPh>
    <rPh sb="27" eb="29">
      <t>ホウホウ</t>
    </rPh>
    <rPh sb="30" eb="32">
      <t>バショ</t>
    </rPh>
    <phoneticPr fontId="2"/>
  </si>
  <si>
    <r>
      <t>金額</t>
    </r>
    <r>
      <rPr>
        <sz val="9"/>
        <rFont val="ＭＳ Ｐゴシック"/>
        <family val="3"/>
        <charset val="128"/>
        <scheme val="minor"/>
      </rPr>
      <t>(千円)</t>
    </r>
    <rPh sb="0" eb="2">
      <t>キンガク</t>
    </rPh>
    <rPh sb="3" eb="5">
      <t>センエン</t>
    </rPh>
    <phoneticPr fontId="2"/>
  </si>
  <si>
    <t>営業利益　⑥　（① - ⑤）</t>
    <rPh sb="0" eb="2">
      <t>エイギョウ</t>
    </rPh>
    <rPh sb="2" eb="4">
      <t>リエキ</t>
    </rPh>
    <phoneticPr fontId="3"/>
  </si>
  <si>
    <t>出金合計 ⑫ （⑨＋⑩＋⑪）</t>
    <rPh sb="0" eb="2">
      <t>シュッキン</t>
    </rPh>
    <rPh sb="2" eb="4">
      <t>ゴウケイ</t>
    </rPh>
    <phoneticPr fontId="3"/>
  </si>
  <si>
    <t>月末現預金残高（⑦+⑬+⑭+⑮-⑯）</t>
    <rPh sb="0" eb="2">
      <t>ゲツマツ</t>
    </rPh>
    <rPh sb="2" eb="3">
      <t>ゲン</t>
    </rPh>
    <rPh sb="3" eb="5">
      <t>ヨキン</t>
    </rPh>
    <rPh sb="5" eb="7">
      <t>ザンダカ</t>
    </rPh>
    <phoneticPr fontId="3"/>
  </si>
  <si>
    <t>売上原価（仕入高・外注費等）</t>
    <rPh sb="0" eb="2">
      <t>ウリアゲ</t>
    </rPh>
    <rPh sb="2" eb="4">
      <t>ゲンカ</t>
    </rPh>
    <rPh sb="5" eb="7">
      <t>シイレ</t>
    </rPh>
    <rPh sb="7" eb="8">
      <t>ダカ</t>
    </rPh>
    <rPh sb="9" eb="12">
      <t>ガイチュウヒ</t>
    </rPh>
    <rPh sb="12" eb="13">
      <t>トウ</t>
    </rPh>
    <phoneticPr fontId="2"/>
  </si>
  <si>
    <t xml:space="preserve"> その他の経費</t>
    <rPh sb="3" eb="4">
      <t>タ</t>
    </rPh>
    <rPh sb="5" eb="7">
      <t>ケイヒ</t>
    </rPh>
    <phoneticPr fontId="2"/>
  </si>
  <si>
    <t>申込区分
（申込時点）</t>
    <rPh sb="0" eb="2">
      <t>モウシコミ</t>
    </rPh>
    <rPh sb="2" eb="4">
      <t>クブン</t>
    </rPh>
    <rPh sb="6" eb="8">
      <t>モウシコミ</t>
    </rPh>
    <phoneticPr fontId="2"/>
  </si>
  <si>
    <t xml:space="preserve">  区分１（初売上前)　・ 区分２（初売上後)　・ 区分３（分社化)</t>
    <rPh sb="2" eb="4">
      <t>クブン</t>
    </rPh>
    <rPh sb="6" eb="7">
      <t>ハツ</t>
    </rPh>
    <rPh sb="7" eb="9">
      <t>ウリアゲ</t>
    </rPh>
    <rPh sb="9" eb="10">
      <t>マエ</t>
    </rPh>
    <rPh sb="14" eb="16">
      <t>クブン</t>
    </rPh>
    <rPh sb="18" eb="19">
      <t>ハツ</t>
    </rPh>
    <rPh sb="19" eb="21">
      <t>ウリアゲ</t>
    </rPh>
    <rPh sb="21" eb="22">
      <t>ゴ</t>
    </rPh>
    <rPh sb="26" eb="28">
      <t>クブン</t>
    </rPh>
    <rPh sb="30" eb="32">
      <t>ブンシャ</t>
    </rPh>
    <rPh sb="32" eb="33">
      <t>カ</t>
    </rPh>
    <phoneticPr fontId="2"/>
  </si>
  <si>
    <t>創業計画書　3ページ</t>
    <rPh sb="0" eb="5">
      <t>ソウギョウケイカクショ</t>
    </rPh>
    <phoneticPr fontId="2"/>
  </si>
  <si>
    <t>創業計画書　2ページ</t>
    <rPh sb="0" eb="5">
      <t>ソウギョウケイカクショ</t>
    </rPh>
    <phoneticPr fontId="2"/>
  </si>
  <si>
    <t>創業計画書　1ページ</t>
    <phoneticPr fontId="2"/>
  </si>
  <si>
    <t>６　自己資金額算定表　【任意記入】</t>
    <rPh sb="2" eb="4">
      <t>ジコ</t>
    </rPh>
    <rPh sb="4" eb="6">
      <t>シキン</t>
    </rPh>
    <rPh sb="6" eb="7">
      <t>ガク</t>
    </rPh>
    <rPh sb="7" eb="9">
      <t>サンテイ</t>
    </rPh>
    <rPh sb="9" eb="10">
      <t>ヒョウ</t>
    </rPh>
    <phoneticPr fontId="2"/>
  </si>
  <si>
    <t>借入金等</t>
    <rPh sb="0" eb="2">
      <t>カリイレ</t>
    </rPh>
    <rPh sb="2" eb="3">
      <t>キン</t>
    </rPh>
    <rPh sb="3" eb="4">
      <t>トウ</t>
    </rPh>
    <phoneticPr fontId="3"/>
  </si>
  <si>
    <t>㊞</t>
    <phoneticPr fontId="2"/>
  </si>
  <si>
    <r>
      <rPr>
        <b/>
        <sz val="11"/>
        <rFont val="BIZ UD明朝 Medium"/>
        <family val="1"/>
        <charset val="128"/>
      </rPr>
      <t>２　事業の着手状況</t>
    </r>
    <r>
      <rPr>
        <sz val="8.5"/>
        <rFont val="BIZ UD明朝 Medium"/>
        <family val="1"/>
        <charset val="128"/>
      </rPr>
      <t>（次のア～キまでのうち該当するものに○印を付し、確認できる書類等を添付してください。）</t>
    </r>
    <rPh sb="2" eb="4">
      <t>ジギョウ</t>
    </rPh>
    <rPh sb="5" eb="7">
      <t>チャクシュ</t>
    </rPh>
    <rPh sb="7" eb="9">
      <t>ジョウキョウ</t>
    </rPh>
    <rPh sb="10" eb="11">
      <t>ツギ</t>
    </rPh>
    <rPh sb="20" eb="22">
      <t>ガイトウ</t>
    </rPh>
    <rPh sb="28" eb="29">
      <t>シルシ</t>
    </rPh>
    <rPh sb="30" eb="31">
      <t>フ</t>
    </rPh>
    <rPh sb="33" eb="35">
      <t>カクニン</t>
    </rPh>
    <rPh sb="38" eb="40">
      <t>ショルイ</t>
    </rPh>
    <rPh sb="40" eb="41">
      <t>トウ</t>
    </rPh>
    <rPh sb="42" eb="44">
      <t>テンプ</t>
    </rPh>
    <phoneticPr fontId="2"/>
  </si>
  <si>
    <r>
      <t>※この表は、</t>
    </r>
    <r>
      <rPr>
        <b/>
        <sz val="9"/>
        <rFont val="BIZ UD明朝 Medium"/>
        <family val="1"/>
        <charset val="128"/>
      </rPr>
      <t>①創業から融資等の申込対象期間の最終月までの合計額</t>
    </r>
    <r>
      <rPr>
        <sz val="9"/>
        <rFont val="BIZ UD明朝 Medium"/>
        <family val="1"/>
        <charset val="128"/>
      </rPr>
      <t>を記入してください。</t>
    </r>
    <rPh sb="3" eb="4">
      <t>ヒョウ</t>
    </rPh>
    <rPh sb="7" eb="9">
      <t>ソウギョウ</t>
    </rPh>
    <rPh sb="11" eb="13">
      <t>ユウシ</t>
    </rPh>
    <rPh sb="13" eb="14">
      <t>トウ</t>
    </rPh>
    <rPh sb="15" eb="17">
      <t>モウシコミ</t>
    </rPh>
    <rPh sb="17" eb="19">
      <t>タイショウ</t>
    </rPh>
    <rPh sb="19" eb="21">
      <t>キカン</t>
    </rPh>
    <rPh sb="22" eb="24">
      <t>サイシュウ</t>
    </rPh>
    <rPh sb="24" eb="25">
      <t>ツキ</t>
    </rPh>
    <rPh sb="28" eb="30">
      <t>ゴウケイ</t>
    </rPh>
    <rPh sb="30" eb="31">
      <t>ガク</t>
    </rPh>
    <rPh sb="32" eb="34">
      <t>キニュウ</t>
    </rPh>
    <phoneticPr fontId="2"/>
  </si>
  <si>
    <r>
      <t>　ただし、簡易版の場合は</t>
    </r>
    <r>
      <rPr>
        <b/>
        <sz val="9"/>
        <rFont val="BIZ UD明朝 Medium"/>
        <family val="1"/>
        <charset val="128"/>
      </rPr>
      <t>②創業から計画書完成月の3か月先までの合計額</t>
    </r>
    <r>
      <rPr>
        <sz val="9"/>
        <rFont val="BIZ UD明朝 Medium"/>
        <family val="1"/>
        <charset val="128"/>
      </rPr>
      <t>を記入してください。</t>
    </r>
    <rPh sb="5" eb="7">
      <t>カンイ</t>
    </rPh>
    <rPh sb="7" eb="8">
      <t>バン</t>
    </rPh>
    <rPh sb="9" eb="11">
      <t>バアイ</t>
    </rPh>
    <rPh sb="13" eb="15">
      <t>ソウギョウ</t>
    </rPh>
    <rPh sb="17" eb="20">
      <t>ケイカクショ</t>
    </rPh>
    <rPh sb="20" eb="22">
      <t>カンセイ</t>
    </rPh>
    <rPh sb="22" eb="23">
      <t>ツキ</t>
    </rPh>
    <rPh sb="26" eb="27">
      <t>ゲツ</t>
    </rPh>
    <rPh sb="27" eb="28">
      <t>サキ</t>
    </rPh>
    <rPh sb="31" eb="33">
      <t>ゴウケイ</t>
    </rPh>
    <rPh sb="33" eb="34">
      <t>ガク</t>
    </rPh>
    <rPh sb="35" eb="37">
      <t>キニュウ</t>
    </rPh>
    <phoneticPr fontId="2"/>
  </si>
  <si>
    <r>
      <t>金額</t>
    </r>
    <r>
      <rPr>
        <sz val="9"/>
        <rFont val="BIZ UD明朝 Medium"/>
        <family val="1"/>
        <charset val="128"/>
      </rPr>
      <t>(千円)</t>
    </r>
    <rPh sb="0" eb="2">
      <t>キンガク</t>
    </rPh>
    <rPh sb="3" eb="5">
      <t>センエン</t>
    </rPh>
    <phoneticPr fontId="2"/>
  </si>
  <si>
    <r>
      <t>５　損益計画</t>
    </r>
    <r>
      <rPr>
        <sz val="11"/>
        <rFont val="BIZ UD明朝 Medium"/>
        <family val="1"/>
        <charset val="128"/>
      </rPr>
      <t>　※月次予想損益計算書の数値と一致させてください。</t>
    </r>
    <rPh sb="2" eb="4">
      <t>ソンエキ</t>
    </rPh>
    <rPh sb="4" eb="6">
      <t>ケイカク</t>
    </rPh>
    <phoneticPr fontId="2"/>
  </si>
  <si>
    <r>
      <t>設備等減価償却費　</t>
    </r>
    <r>
      <rPr>
        <sz val="11"/>
        <rFont val="BIZ UD明朝 Medium"/>
        <family val="1"/>
        <charset val="128"/>
      </rPr>
      <t>③</t>
    </r>
    <rPh sb="3" eb="5">
      <t>ゲンカ</t>
    </rPh>
    <phoneticPr fontId="3"/>
  </si>
  <si>
    <r>
      <t>販売管理費合計　</t>
    </r>
    <r>
      <rPr>
        <sz val="11"/>
        <rFont val="BIZ UD明朝 Medium"/>
        <family val="1"/>
        <charset val="128"/>
      </rPr>
      <t>④</t>
    </r>
    <rPh sb="0" eb="2">
      <t>ハンバイ</t>
    </rPh>
    <rPh sb="2" eb="5">
      <t>カンリヒ</t>
    </rPh>
    <rPh sb="5" eb="7">
      <t>ゴウケイ</t>
    </rPh>
    <phoneticPr fontId="3"/>
  </si>
  <si>
    <r>
      <t>売上等入金合計　</t>
    </r>
    <r>
      <rPr>
        <sz val="11"/>
        <rFont val="BIZ UD明朝 Medium"/>
        <family val="1"/>
        <charset val="128"/>
      </rPr>
      <t>⑧</t>
    </r>
    <rPh sb="0" eb="2">
      <t>ウリアゲ</t>
    </rPh>
    <rPh sb="2" eb="3">
      <t>トウ</t>
    </rPh>
    <rPh sb="3" eb="5">
      <t>ニュウキン</t>
    </rPh>
    <rPh sb="5" eb="7">
      <t>ゴウケイ</t>
    </rPh>
    <phoneticPr fontId="3"/>
  </si>
  <si>
    <r>
      <t>仕入等出金合計　</t>
    </r>
    <r>
      <rPr>
        <sz val="11"/>
        <rFont val="BIZ UD明朝 Medium"/>
        <family val="1"/>
        <charset val="128"/>
      </rPr>
      <t>⑨</t>
    </r>
    <rPh sb="0" eb="2">
      <t>シイレ</t>
    </rPh>
    <rPh sb="2" eb="3">
      <t>トウ</t>
    </rPh>
    <rPh sb="3" eb="5">
      <t>シュッキン</t>
    </rPh>
    <rPh sb="5" eb="7">
      <t>ゴウケイ</t>
    </rPh>
    <phoneticPr fontId="3"/>
  </si>
  <si>
    <r>
      <t xml:space="preserve">販売管理費 - 償却費
</t>
    </r>
    <r>
      <rPr>
        <sz val="11"/>
        <rFont val="BIZ UD明朝 Medium"/>
        <family val="1"/>
        <charset val="128"/>
      </rPr>
      <t>⑩　（④ - ③）</t>
    </r>
    <rPh sb="0" eb="2">
      <t>ハンバイ</t>
    </rPh>
    <rPh sb="2" eb="5">
      <t>カンリヒ</t>
    </rPh>
    <rPh sb="8" eb="11">
      <t>ショウキャクヒ</t>
    </rPh>
    <phoneticPr fontId="3"/>
  </si>
  <si>
    <r>
      <t>設備・工事費等　</t>
    </r>
    <r>
      <rPr>
        <sz val="11"/>
        <rFont val="BIZ UD明朝 Medium"/>
        <family val="1"/>
        <charset val="128"/>
      </rPr>
      <t>⑪</t>
    </r>
    <rPh sb="0" eb="2">
      <t>セツビ</t>
    </rPh>
    <rPh sb="3" eb="6">
      <t>コウジヒ</t>
    </rPh>
    <rPh sb="6" eb="7">
      <t>トウ</t>
    </rPh>
    <phoneticPr fontId="3"/>
  </si>
  <si>
    <r>
      <t xml:space="preserve">本件借入 </t>
    </r>
    <r>
      <rPr>
        <sz val="11"/>
        <rFont val="BIZ UD明朝 Medium"/>
        <family val="1"/>
        <charset val="128"/>
      </rPr>
      <t>⑭</t>
    </r>
    <rPh sb="0" eb="2">
      <t>ホンケン</t>
    </rPh>
    <rPh sb="2" eb="4">
      <t>カリイレ</t>
    </rPh>
    <phoneticPr fontId="3"/>
  </si>
  <si>
    <r>
      <t>その他借入・増資等</t>
    </r>
    <r>
      <rPr>
        <sz val="11"/>
        <rFont val="BIZ UD明朝 Medium"/>
        <family val="1"/>
        <charset val="128"/>
      </rPr>
      <t>⑮</t>
    </r>
    <rPh sb="2" eb="3">
      <t>タ</t>
    </rPh>
    <rPh sb="3" eb="5">
      <t>カリイレ</t>
    </rPh>
    <rPh sb="6" eb="8">
      <t>ゾウシ</t>
    </rPh>
    <rPh sb="8" eb="9">
      <t>トウ</t>
    </rPh>
    <phoneticPr fontId="3"/>
  </si>
  <si>
    <r>
      <t>　②設備資金計画（融資等の申込対象とする場合は、</t>
    </r>
    <r>
      <rPr>
        <b/>
        <sz val="11"/>
        <rFont val="BIZ UD明朝 Medium"/>
        <family val="1"/>
        <charset val="128"/>
      </rPr>
      <t>見積書</t>
    </r>
    <r>
      <rPr>
        <sz val="11"/>
        <rFont val="BIZ UD明朝 Medium"/>
        <family val="1"/>
        <charset val="128"/>
      </rPr>
      <t>を添付してください。</t>
    </r>
    <rPh sb="2" eb="4">
      <t>セツビ</t>
    </rPh>
    <rPh sb="4" eb="6">
      <t>シキン</t>
    </rPh>
    <rPh sb="6" eb="8">
      <t>ケイカク</t>
    </rPh>
    <rPh sb="9" eb="11">
      <t>ユウシ</t>
    </rPh>
    <rPh sb="11" eb="12">
      <t>トウ</t>
    </rPh>
    <rPh sb="13" eb="15">
      <t>モウシコミ</t>
    </rPh>
    <rPh sb="15" eb="17">
      <t>タイショウ</t>
    </rPh>
    <rPh sb="20" eb="22">
      <t>バアイ</t>
    </rPh>
    <rPh sb="24" eb="27">
      <t>ミツモリショ</t>
    </rPh>
    <rPh sb="28" eb="30">
      <t>テンプ</t>
    </rPh>
    <phoneticPr fontId="2"/>
  </si>
  <si>
    <r>
      <t>取得　</t>
    </r>
    <r>
      <rPr>
        <sz val="9"/>
        <rFont val="BIZ UD明朝 Medium"/>
        <family val="1"/>
        <charset val="128"/>
      </rPr>
      <t>自己・新築</t>
    </r>
    <r>
      <rPr>
        <sz val="10"/>
        <rFont val="BIZ UD明朝 Medium"/>
        <family val="1"/>
        <charset val="128"/>
      </rPr>
      <t xml:space="preserve">
方法　</t>
    </r>
    <r>
      <rPr>
        <sz val="9"/>
        <rFont val="BIZ UD明朝 Medium"/>
        <family val="1"/>
        <charset val="128"/>
      </rPr>
      <t>買収・貸借</t>
    </r>
    <rPh sb="0" eb="2">
      <t>シュトク</t>
    </rPh>
    <rPh sb="3" eb="5">
      <t>ジコ</t>
    </rPh>
    <rPh sb="6" eb="8">
      <t>シンチク</t>
    </rPh>
    <rPh sb="9" eb="11">
      <t>ホウホウ</t>
    </rPh>
    <rPh sb="12" eb="14">
      <t>バイシュウ</t>
    </rPh>
    <rPh sb="15" eb="17">
      <t>タイシャク</t>
    </rPh>
    <phoneticPr fontId="2"/>
  </si>
  <si>
    <r>
      <t>(Ｂ）</t>
    </r>
    <r>
      <rPr>
        <sz val="9"/>
        <rFont val="BIZ UD明朝 Medium"/>
        <family val="1"/>
        <charset val="128"/>
      </rPr>
      <t>物件取得に要する資金</t>
    </r>
    <rPh sb="3" eb="5">
      <t>ブッケン</t>
    </rPh>
    <rPh sb="5" eb="7">
      <t>シュトク</t>
    </rPh>
    <rPh sb="8" eb="9">
      <t>ヨウ</t>
    </rPh>
    <rPh sb="11" eb="13">
      <t>シキン</t>
    </rPh>
    <phoneticPr fontId="2"/>
  </si>
  <si>
    <r>
      <rPr>
        <b/>
        <sz val="10"/>
        <rFont val="BIZ UD明朝 Medium"/>
        <family val="1"/>
        <charset val="128"/>
      </rPr>
      <t>（Ｃ）</t>
    </r>
    <r>
      <rPr>
        <sz val="9"/>
        <rFont val="BIZ UD明朝 Medium"/>
        <family val="1"/>
        <charset val="128"/>
      </rPr>
      <t>購入に要する資金</t>
    </r>
    <rPh sb="3" eb="5">
      <t>コウニュウ</t>
    </rPh>
    <rPh sb="6" eb="7">
      <t>ヨウ</t>
    </rPh>
    <rPh sb="9" eb="11">
      <t>シキン</t>
    </rPh>
    <phoneticPr fontId="2"/>
  </si>
  <si>
    <r>
      <t xml:space="preserve">　　作成支援中小企業診断士
　　商工相談員
　　創業アドバイザー （完了日：   　　年　　月　　日　）                                                                                                                                          
     </t>
    </r>
    <r>
      <rPr>
        <sz val="9"/>
        <rFont val="BIZ UD明朝 Medium"/>
        <family val="1"/>
        <charset val="128"/>
      </rPr>
      <t>（特定非営利活動法人東京都港区中小企業経営支援協会）</t>
    </r>
    <r>
      <rPr>
        <u/>
        <sz val="11"/>
        <rFont val="BIZ UD明朝 Medium"/>
        <family val="1"/>
        <charset val="128"/>
      </rPr>
      <t>氏名　　　　　　　　　　　　　</t>
    </r>
    <r>
      <rPr>
        <u/>
        <sz val="9"/>
        <rFont val="BIZ UD明朝 Medium"/>
        <family val="1"/>
        <charset val="128"/>
      </rPr>
      <t>㊞</t>
    </r>
    <rPh sb="2" eb="4">
      <t>サクセイ</t>
    </rPh>
    <rPh sb="4" eb="6">
      <t>シエン</t>
    </rPh>
    <rPh sb="6" eb="8">
      <t>チュウショウ</t>
    </rPh>
    <rPh sb="8" eb="10">
      <t>キギョウ</t>
    </rPh>
    <rPh sb="10" eb="13">
      <t>シンダンシ</t>
    </rPh>
    <rPh sb="16" eb="18">
      <t>ショウコウ</t>
    </rPh>
    <rPh sb="18" eb="21">
      <t>ソウダンイン</t>
    </rPh>
    <rPh sb="24" eb="26">
      <t>ソウギョウ</t>
    </rPh>
    <rPh sb="34" eb="36">
      <t>カンリョウ</t>
    </rPh>
    <rPh sb="36" eb="37">
      <t>ヒ</t>
    </rPh>
    <rPh sb="43" eb="44">
      <t>ネン</t>
    </rPh>
    <rPh sb="46" eb="47">
      <t>ガツ</t>
    </rPh>
    <rPh sb="49" eb="50">
      <t>ヒ</t>
    </rPh>
    <rPh sb="197" eb="199">
      <t>トクテイ</t>
    </rPh>
    <rPh sb="199" eb="202">
      <t>ヒエイリ</t>
    </rPh>
    <rPh sb="202" eb="204">
      <t>カツドウ</t>
    </rPh>
    <rPh sb="204" eb="206">
      <t>ホウジン</t>
    </rPh>
    <rPh sb="206" eb="209">
      <t>トウキョウト</t>
    </rPh>
    <rPh sb="209" eb="211">
      <t>ミナトク</t>
    </rPh>
    <rPh sb="211" eb="213">
      <t>チュウショウ</t>
    </rPh>
    <rPh sb="213" eb="215">
      <t>キギョウ</t>
    </rPh>
    <rPh sb="215" eb="217">
      <t>ケイエイ</t>
    </rPh>
    <rPh sb="217" eb="219">
      <t>シエン</t>
    </rPh>
    <rPh sb="219" eb="221">
      <t>キョウカイ</t>
    </rPh>
    <rPh sb="222" eb="224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</si>
</sst>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"/>
  </numFmts>
  <fonts count="2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9"/>
      <name val="BIZ UD明朝 Medium"/>
      <family val="1"/>
      <charset val="128"/>
    </font>
    <font>
      <u/>
      <sz val="11"/>
      <name val="BIZ UD明朝 Medium"/>
      <family val="1"/>
      <charset val="128"/>
    </font>
    <font>
      <u/>
      <sz val="9"/>
      <name val="BIZ UD明朝 Medium"/>
      <family val="1"/>
      <charset val="128"/>
    </font>
    <font>
      <sz val="14"/>
      <name val="BIZ UD明朝 Medium"/>
      <family val="1"/>
      <charset val="128"/>
    </font>
    <font>
      <b/>
      <u val="double"/>
      <sz val="20"/>
      <name val="BIZ UDゴシック"/>
      <family val="3"/>
      <charset val="128"/>
    </font>
    <font>
      <b/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明朝 Medium"/>
      <family val="1"/>
      <charset val="128"/>
    </font>
    <font>
      <u/>
      <sz val="18"/>
      <name val="BIZ UD明朝 Medium"/>
      <family val="1"/>
      <charset val="128"/>
    </font>
    <font>
      <sz val="8.5"/>
      <name val="BIZ UD明朝 Medium"/>
      <family val="1"/>
      <charset val="128"/>
    </font>
    <font>
      <b/>
      <sz val="9"/>
      <name val="BIZ UD明朝 Medium"/>
      <family val="1"/>
      <charset val="128"/>
    </font>
    <font>
      <sz val="8"/>
      <name val="BIZ UD明朝 Medium"/>
      <family val="1"/>
      <charset val="128"/>
    </font>
    <font>
      <b/>
      <sz val="10"/>
      <color rgb="FFFF0000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8"/>
      <name val="BIZ UD明朝 Medium"/>
      <family val="1"/>
      <charset val="128"/>
    </font>
    <font>
      <sz val="7"/>
      <color rgb="FF1111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6" fontId="7" fillId="0" borderId="0" xfId="0" applyNumberFormat="1" applyFont="1">
      <alignment vertical="center"/>
    </xf>
    <xf numFmtId="176" fontId="4" fillId="0" borderId="13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88" xfId="0" applyFont="1" applyBorder="1">
      <alignment vertical="center"/>
    </xf>
    <xf numFmtId="0" fontId="8" fillId="0" borderId="62" xfId="0" applyFont="1" applyBorder="1">
      <alignment vertical="center"/>
    </xf>
    <xf numFmtId="0" fontId="8" fillId="0" borderId="93" xfId="0" applyFont="1" applyBorder="1">
      <alignment vertical="center"/>
    </xf>
    <xf numFmtId="0" fontId="8" fillId="0" borderId="90" xfId="0" applyFont="1" applyBorder="1">
      <alignment vertical="center"/>
    </xf>
    <xf numFmtId="0" fontId="8" fillId="0" borderId="103" xfId="0" applyFont="1" applyBorder="1" applyAlignment="1">
      <alignment horizontal="center" vertical="center" shrinkToFit="1"/>
    </xf>
    <xf numFmtId="0" fontId="8" fillId="0" borderId="55" xfId="0" applyFont="1" applyBorder="1">
      <alignment vertical="center"/>
    </xf>
    <xf numFmtId="0" fontId="8" fillId="0" borderId="94" xfId="0" applyFont="1" applyBorder="1">
      <alignment vertical="center"/>
    </xf>
    <xf numFmtId="0" fontId="8" fillId="0" borderId="43" xfId="0" applyFont="1" applyBorder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7" fillId="0" borderId="0" xfId="0" applyFont="1" applyAlignment="1">
      <alignment horizontal="left" vertical="center" indent="2"/>
    </xf>
    <xf numFmtId="176" fontId="18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6" fontId="18" fillId="4" borderId="104" xfId="0" applyNumberFormat="1" applyFont="1" applyFill="1" applyBorder="1" applyAlignment="1">
      <alignment horizontal="center" vertical="center" wrapText="1"/>
    </xf>
    <xf numFmtId="176" fontId="18" fillId="4" borderId="77" xfId="0" applyNumberFormat="1" applyFont="1" applyFill="1" applyBorder="1" applyAlignment="1">
      <alignment horizontal="center" vertical="center"/>
    </xf>
    <xf numFmtId="176" fontId="18" fillId="0" borderId="79" xfId="0" applyNumberFormat="1" applyFont="1" applyBorder="1" applyAlignment="1">
      <alignment horizontal="center" vertical="center"/>
    </xf>
    <xf numFmtId="176" fontId="18" fillId="2" borderId="77" xfId="0" applyNumberFormat="1" applyFont="1" applyFill="1" applyBorder="1" applyAlignment="1">
      <alignment horizontal="center" vertical="center"/>
    </xf>
    <xf numFmtId="176" fontId="8" fillId="4" borderId="77" xfId="0" applyNumberFormat="1" applyFont="1" applyFill="1" applyBorder="1" applyAlignment="1" applyProtection="1">
      <alignment horizontal="center" vertical="center"/>
      <protection locked="0"/>
    </xf>
    <xf numFmtId="176" fontId="18" fillId="0" borderId="79" xfId="0" applyNumberFormat="1" applyFont="1" applyBorder="1" applyAlignment="1" applyProtection="1">
      <alignment horizontal="center" vertical="center"/>
      <protection locked="0"/>
    </xf>
    <xf numFmtId="176" fontId="18" fillId="0" borderId="79" xfId="0" applyNumberFormat="1" applyFont="1" applyBorder="1" applyAlignment="1" applyProtection="1">
      <alignment horizontal="right" vertical="center"/>
      <protection locked="0"/>
    </xf>
    <xf numFmtId="176" fontId="18" fillId="2" borderId="105" xfId="0" applyNumberFormat="1" applyFont="1" applyFill="1" applyBorder="1" applyAlignment="1">
      <alignment horizontal="center" vertical="center"/>
    </xf>
    <xf numFmtId="176" fontId="18" fillId="2" borderId="83" xfId="0" applyNumberFormat="1" applyFont="1" applyFill="1" applyBorder="1" applyAlignment="1">
      <alignment horizontal="center" vertical="center"/>
    </xf>
    <xf numFmtId="176" fontId="18" fillId="0" borderId="1" xfId="0" applyNumberFormat="1" applyFont="1" applyBorder="1">
      <alignment vertical="center"/>
    </xf>
    <xf numFmtId="176" fontId="18" fillId="0" borderId="2" xfId="0" applyNumberFormat="1" applyFont="1" applyBorder="1">
      <alignment vertical="center"/>
    </xf>
    <xf numFmtId="176" fontId="18" fillId="0" borderId="16" xfId="0" applyNumberFormat="1" applyFont="1" applyBorder="1">
      <alignment vertical="center"/>
    </xf>
    <xf numFmtId="176" fontId="18" fillId="0" borderId="17" xfId="0" applyNumberFormat="1" applyFont="1" applyBorder="1">
      <alignment vertical="center"/>
    </xf>
    <xf numFmtId="176" fontId="18" fillId="0" borderId="18" xfId="0" applyNumberFormat="1" applyFont="1" applyBorder="1">
      <alignment vertical="center"/>
    </xf>
    <xf numFmtId="176" fontId="18" fillId="0" borderId="0" xfId="0" applyNumberFormat="1" applyFont="1" applyAlignment="1">
      <alignment horizontal="center" vertical="center"/>
    </xf>
    <xf numFmtId="176" fontId="9" fillId="0" borderId="0" xfId="0" applyNumberFormat="1" applyFont="1">
      <alignment vertical="center"/>
    </xf>
    <xf numFmtId="176" fontId="18" fillId="0" borderId="19" xfId="0" applyNumberFormat="1" applyFont="1" applyBorder="1">
      <alignment vertical="center"/>
    </xf>
    <xf numFmtId="176" fontId="18" fillId="0" borderId="20" xfId="0" applyNumberFormat="1" applyFont="1" applyBorder="1">
      <alignment vertical="center"/>
    </xf>
    <xf numFmtId="176" fontId="18" fillId="0" borderId="3" xfId="0" applyNumberFormat="1" applyFont="1" applyBorder="1">
      <alignment vertical="center"/>
    </xf>
    <xf numFmtId="176" fontId="18" fillId="0" borderId="4" xfId="0" applyNumberFormat="1" applyFont="1" applyBorder="1">
      <alignment vertical="center"/>
    </xf>
    <xf numFmtId="176" fontId="18" fillId="0" borderId="6" xfId="0" applyNumberFormat="1" applyFont="1" applyBorder="1">
      <alignment vertical="center"/>
    </xf>
    <xf numFmtId="176" fontId="18" fillId="0" borderId="7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18" fillId="0" borderId="0" xfId="0" applyNumberFormat="1" applyFont="1" applyAlignment="1">
      <alignment horizontal="center" vertical="center" shrinkToFit="1"/>
    </xf>
    <xf numFmtId="176" fontId="18" fillId="2" borderId="13" xfId="0" applyNumberFormat="1" applyFont="1" applyFill="1" applyBorder="1">
      <alignment vertical="center"/>
    </xf>
    <xf numFmtId="176" fontId="18" fillId="2" borderId="15" xfId="0" applyNumberFormat="1" applyFont="1" applyFill="1" applyBorder="1">
      <alignment vertical="center"/>
    </xf>
    <xf numFmtId="176" fontId="18" fillId="2" borderId="14" xfId="0" applyNumberFormat="1" applyFont="1" applyFill="1" applyBorder="1">
      <alignment vertical="center"/>
    </xf>
    <xf numFmtId="176" fontId="22" fillId="0" borderId="23" xfId="0" applyNumberFormat="1" applyFont="1" applyBorder="1">
      <alignment vertical="center"/>
    </xf>
    <xf numFmtId="176" fontId="11" fillId="0" borderId="23" xfId="0" applyNumberFormat="1" applyFont="1" applyBorder="1">
      <alignment vertical="center"/>
    </xf>
    <xf numFmtId="176" fontId="23" fillId="0" borderId="0" xfId="0" applyNumberFormat="1" applyFont="1">
      <alignment vertical="center"/>
    </xf>
    <xf numFmtId="176" fontId="18" fillId="0" borderId="1" xfId="0" applyNumberFormat="1" applyFont="1" applyBorder="1" applyProtection="1">
      <alignment vertical="center"/>
      <protection locked="0"/>
    </xf>
    <xf numFmtId="176" fontId="18" fillId="0" borderId="1" xfId="0" applyNumberFormat="1" applyFont="1" applyBorder="1" applyAlignment="1" applyProtection="1">
      <alignment vertical="top"/>
      <protection locked="0"/>
    </xf>
    <xf numFmtId="176" fontId="18" fillId="0" borderId="19" xfId="0" applyNumberFormat="1" applyFont="1" applyBorder="1" applyProtection="1">
      <alignment vertical="center"/>
      <protection locked="0"/>
    </xf>
    <xf numFmtId="176" fontId="18" fillId="0" borderId="19" xfId="0" applyNumberFormat="1" applyFont="1" applyBorder="1" applyAlignment="1" applyProtection="1">
      <alignment vertical="top"/>
      <protection locked="0"/>
    </xf>
    <xf numFmtId="176" fontId="11" fillId="0" borderId="16" xfId="0" applyNumberFormat="1" applyFont="1" applyBorder="1">
      <alignment vertical="center"/>
    </xf>
    <xf numFmtId="176" fontId="11" fillId="0" borderId="17" xfId="0" applyNumberFormat="1" applyFont="1" applyBorder="1">
      <alignment vertical="center"/>
    </xf>
    <xf numFmtId="176" fontId="11" fillId="0" borderId="18" xfId="0" applyNumberFormat="1" applyFont="1" applyBorder="1">
      <alignment vertical="center"/>
    </xf>
    <xf numFmtId="176" fontId="18" fillId="0" borderId="1" xfId="0" applyNumberFormat="1" applyFont="1" applyBorder="1" applyAlignment="1" applyProtection="1">
      <alignment vertical="center" wrapText="1"/>
      <protection locked="0"/>
    </xf>
    <xf numFmtId="176" fontId="18" fillId="0" borderId="2" xfId="0" applyNumberFormat="1" applyFont="1" applyBorder="1" applyAlignment="1" applyProtection="1">
      <alignment vertical="top"/>
      <protection locked="0"/>
    </xf>
    <xf numFmtId="176" fontId="18" fillId="0" borderId="6" xfId="0" applyNumberFormat="1" applyFont="1" applyBorder="1" applyProtection="1">
      <alignment vertical="center"/>
      <protection locked="0"/>
    </xf>
    <xf numFmtId="176" fontId="18" fillId="0" borderId="6" xfId="0" applyNumberFormat="1" applyFont="1" applyBorder="1" applyAlignment="1" applyProtection="1">
      <alignment vertical="top"/>
      <protection locked="0"/>
    </xf>
    <xf numFmtId="176" fontId="18" fillId="0" borderId="7" xfId="0" applyNumberFormat="1" applyFont="1" applyBorder="1" applyAlignment="1" applyProtection="1">
      <alignment vertical="top"/>
      <protection locked="0"/>
    </xf>
    <xf numFmtId="176" fontId="18" fillId="2" borderId="1" xfId="0" applyNumberFormat="1" applyFont="1" applyFill="1" applyBorder="1">
      <alignment vertical="center"/>
    </xf>
    <xf numFmtId="176" fontId="18" fillId="2" borderId="0" xfId="0" applyNumberFormat="1" applyFont="1" applyFill="1">
      <alignment vertical="center"/>
    </xf>
    <xf numFmtId="176" fontId="18" fillId="0" borderId="21" xfId="0" applyNumberFormat="1" applyFont="1" applyBorder="1">
      <alignment vertical="center"/>
    </xf>
    <xf numFmtId="176" fontId="18" fillId="2" borderId="16" xfId="0" applyNumberFormat="1" applyFont="1" applyFill="1" applyBorder="1" applyAlignment="1"/>
    <xf numFmtId="176" fontId="18" fillId="2" borderId="17" xfId="0" applyNumberFormat="1" applyFont="1" applyFill="1" applyBorder="1" applyAlignment="1"/>
    <xf numFmtId="176" fontId="18" fillId="2" borderId="30" xfId="0" applyNumberFormat="1" applyFont="1" applyFill="1" applyBorder="1" applyAlignment="1"/>
    <xf numFmtId="176" fontId="18" fillId="0" borderId="24" xfId="0" applyNumberFormat="1" applyFont="1" applyBorder="1">
      <alignment vertical="center"/>
    </xf>
    <xf numFmtId="176" fontId="18" fillId="2" borderId="19" xfId="0" applyNumberFormat="1" applyFont="1" applyFill="1" applyBorder="1" applyAlignment="1">
      <alignment vertical="top"/>
    </xf>
    <xf numFmtId="176" fontId="18" fillId="2" borderId="27" xfId="0" applyNumberFormat="1" applyFont="1" applyFill="1" applyBorder="1" applyAlignment="1">
      <alignment vertical="top"/>
    </xf>
    <xf numFmtId="176" fontId="18" fillId="4" borderId="27" xfId="0" applyNumberFormat="1" applyFont="1" applyFill="1" applyBorder="1" applyAlignment="1">
      <alignment vertical="top"/>
    </xf>
    <xf numFmtId="176" fontId="18" fillId="0" borderId="25" xfId="0" applyNumberFormat="1" applyFont="1" applyBorder="1">
      <alignment vertical="center"/>
    </xf>
    <xf numFmtId="176" fontId="18" fillId="2" borderId="3" xfId="0" applyNumberFormat="1" applyFont="1" applyFill="1" applyBorder="1">
      <alignment vertical="center"/>
    </xf>
    <xf numFmtId="176" fontId="18" fillId="2" borderId="5" xfId="0" applyNumberFormat="1" applyFont="1" applyFill="1" applyBorder="1">
      <alignment vertical="center"/>
    </xf>
    <xf numFmtId="176" fontId="18" fillId="0" borderId="12" xfId="0" applyNumberFormat="1" applyFont="1" applyBorder="1">
      <alignment vertical="center"/>
    </xf>
    <xf numFmtId="176" fontId="18" fillId="2" borderId="16" xfId="0" applyNumberFormat="1" applyFont="1" applyFill="1" applyBorder="1">
      <alignment vertical="center"/>
    </xf>
    <xf numFmtId="176" fontId="18" fillId="2" borderId="17" xfId="0" applyNumberFormat="1" applyFont="1" applyFill="1" applyBorder="1">
      <alignment vertical="center"/>
    </xf>
    <xf numFmtId="176" fontId="18" fillId="2" borderId="12" xfId="0" applyNumberFormat="1" applyFont="1" applyFill="1" applyBorder="1">
      <alignment vertical="center"/>
    </xf>
    <xf numFmtId="176" fontId="18" fillId="2" borderId="11" xfId="0" applyNumberFormat="1" applyFont="1" applyFill="1" applyBorder="1">
      <alignment vertical="center"/>
    </xf>
    <xf numFmtId="176" fontId="18" fillId="2" borderId="29" xfId="0" applyNumberFormat="1" applyFont="1" applyFill="1" applyBorder="1">
      <alignment vertical="center"/>
    </xf>
    <xf numFmtId="176" fontId="18" fillId="2" borderId="19" xfId="0" applyNumberFormat="1" applyFont="1" applyFill="1" applyBorder="1">
      <alignment vertical="center"/>
    </xf>
    <xf numFmtId="176" fontId="18" fillId="2" borderId="27" xfId="0" applyNumberFormat="1" applyFont="1" applyFill="1" applyBorder="1">
      <alignment vertical="center"/>
    </xf>
    <xf numFmtId="176" fontId="18" fillId="2" borderId="26" xfId="0" applyNumberFormat="1" applyFont="1" applyFill="1" applyBorder="1">
      <alignment vertical="center"/>
    </xf>
    <xf numFmtId="176" fontId="18" fillId="0" borderId="22" xfId="0" applyNumberFormat="1" applyFont="1" applyBorder="1">
      <alignment vertical="center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8" fillId="3" borderId="9" xfId="0" applyFont="1" applyFill="1" applyBorder="1">
      <alignment vertical="center"/>
    </xf>
    <xf numFmtId="0" fontId="8" fillId="3" borderId="23" xfId="0" applyFont="1" applyFill="1" applyBorder="1">
      <alignment vertical="center"/>
    </xf>
    <xf numFmtId="0" fontId="8" fillId="3" borderId="10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8" xfId="0" applyFont="1" applyFill="1" applyBorder="1">
      <alignment vertical="center"/>
    </xf>
    <xf numFmtId="0" fontId="8" fillId="3" borderId="7" xfId="0" applyFont="1" applyFill="1" applyBorder="1">
      <alignment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14" fillId="0" borderId="0" xfId="0" applyFont="1">
      <alignment vertical="center"/>
    </xf>
    <xf numFmtId="0" fontId="25" fillId="3" borderId="0" xfId="0" applyFont="1" applyFill="1">
      <alignment vertical="center"/>
    </xf>
    <xf numFmtId="0" fontId="26" fillId="0" borderId="0" xfId="0" applyFont="1">
      <alignment vertical="center"/>
    </xf>
    <xf numFmtId="0" fontId="25" fillId="0" borderId="0" xfId="0" applyFont="1">
      <alignment vertical="center"/>
    </xf>
    <xf numFmtId="0" fontId="18" fillId="0" borderId="0" xfId="0" applyFo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6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8" fillId="0" borderId="36" xfId="0" applyFont="1" applyBorder="1" applyAlignment="1">
      <alignment horizontal="right" vertical="center"/>
    </xf>
    <xf numFmtId="3" fontId="8" fillId="0" borderId="31" xfId="0" applyNumberFormat="1" applyFont="1" applyBorder="1">
      <alignment vertical="center"/>
    </xf>
    <xf numFmtId="3" fontId="8" fillId="0" borderId="32" xfId="0" applyNumberFormat="1" applyFont="1" applyBorder="1">
      <alignment vertical="center"/>
    </xf>
    <xf numFmtId="3" fontId="8" fillId="0" borderId="33" xfId="0" applyNumberFormat="1" applyFont="1" applyBorder="1">
      <alignment vertical="center"/>
    </xf>
    <xf numFmtId="3" fontId="8" fillId="0" borderId="37" xfId="0" applyNumberFormat="1" applyFont="1" applyBorder="1">
      <alignment vertical="center"/>
    </xf>
    <xf numFmtId="3" fontId="8" fillId="0" borderId="7" xfId="0" applyNumberFormat="1" applyFont="1" applyBorder="1">
      <alignment vertical="center"/>
    </xf>
    <xf numFmtId="3" fontId="8" fillId="0" borderId="38" xfId="0" applyNumberFormat="1" applyFont="1" applyBorder="1">
      <alignment vertical="center"/>
    </xf>
    <xf numFmtId="3" fontId="8" fillId="0" borderId="39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14" xfId="0" applyNumberFormat="1" applyFont="1" applyBorder="1">
      <alignment vertical="center"/>
    </xf>
    <xf numFmtId="3" fontId="8" fillId="0" borderId="41" xfId="0" applyNumberFormat="1" applyFont="1" applyBorder="1">
      <alignment vertical="center"/>
    </xf>
    <xf numFmtId="3" fontId="8" fillId="0" borderId="42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3" fontId="8" fillId="0" borderId="44" xfId="0" applyNumberFormat="1" applyFont="1" applyBorder="1">
      <alignment vertical="center"/>
    </xf>
    <xf numFmtId="3" fontId="8" fillId="0" borderId="45" xfId="0" applyNumberFormat="1" applyFont="1" applyBorder="1">
      <alignment vertical="center"/>
    </xf>
    <xf numFmtId="3" fontId="8" fillId="0" borderId="46" xfId="0" applyNumberFormat="1" applyFont="1" applyBorder="1">
      <alignment vertical="center"/>
    </xf>
    <xf numFmtId="0" fontId="18" fillId="0" borderId="42" xfId="0" applyFont="1" applyBorder="1">
      <alignment vertical="center"/>
    </xf>
    <xf numFmtId="3" fontId="8" fillId="0" borderId="50" xfId="0" applyNumberFormat="1" applyFont="1" applyBorder="1">
      <alignment vertical="center"/>
    </xf>
    <xf numFmtId="3" fontId="8" fillId="0" borderId="49" xfId="0" applyNumberFormat="1" applyFont="1" applyBorder="1">
      <alignment vertical="center"/>
    </xf>
    <xf numFmtId="0" fontId="18" fillId="0" borderId="100" xfId="0" applyFont="1" applyBorder="1">
      <alignment vertical="center"/>
    </xf>
    <xf numFmtId="3" fontId="8" fillId="0" borderId="54" xfId="0" applyNumberFormat="1" applyFont="1" applyBorder="1">
      <alignment vertical="center"/>
    </xf>
    <xf numFmtId="3" fontId="8" fillId="0" borderId="51" xfId="0" applyNumberFormat="1" applyFont="1" applyBorder="1">
      <alignment vertical="center"/>
    </xf>
    <xf numFmtId="3" fontId="8" fillId="0" borderId="52" xfId="0" applyNumberFormat="1" applyFont="1" applyBorder="1">
      <alignment vertical="center"/>
    </xf>
    <xf numFmtId="3" fontId="8" fillId="0" borderId="53" xfId="0" applyNumberFormat="1" applyFont="1" applyBorder="1">
      <alignment vertical="center"/>
    </xf>
    <xf numFmtId="3" fontId="8" fillId="0" borderId="47" xfId="0" applyNumberFormat="1" applyFont="1" applyBorder="1">
      <alignment vertical="center"/>
    </xf>
    <xf numFmtId="3" fontId="8" fillId="0" borderId="48" xfId="0" applyNumberFormat="1" applyFont="1" applyBorder="1">
      <alignment vertical="center"/>
    </xf>
    <xf numFmtId="3" fontId="8" fillId="0" borderId="55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3" fontId="8" fillId="0" borderId="57" xfId="0" applyNumberFormat="1" applyFont="1" applyBorder="1">
      <alignment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/>
    </xf>
    <xf numFmtId="3" fontId="8" fillId="0" borderId="15" xfId="0" applyNumberFormat="1" applyFont="1" applyBorder="1">
      <alignment vertical="center"/>
    </xf>
    <xf numFmtId="0" fontId="18" fillId="0" borderId="43" xfId="0" applyFont="1" applyBorder="1" applyAlignment="1">
      <alignment horizontal="center" vertical="center"/>
    </xf>
    <xf numFmtId="3" fontId="8" fillId="0" borderId="60" xfId="0" applyNumberFormat="1" applyFont="1" applyBorder="1">
      <alignment vertical="center"/>
    </xf>
    <xf numFmtId="3" fontId="8" fillId="0" borderId="35" xfId="0" applyNumberFormat="1" applyFont="1" applyBorder="1">
      <alignment vertical="center"/>
    </xf>
    <xf numFmtId="3" fontId="8" fillId="0" borderId="36" xfId="0" applyNumberFormat="1" applyFont="1" applyBorder="1">
      <alignment vertical="center"/>
    </xf>
    <xf numFmtId="3" fontId="8" fillId="0" borderId="61" xfId="0" applyNumberFormat="1" applyFont="1" applyBorder="1">
      <alignment vertical="center"/>
    </xf>
    <xf numFmtId="0" fontId="18" fillId="0" borderId="97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 wrapText="1"/>
    </xf>
    <xf numFmtId="3" fontId="8" fillId="0" borderId="34" xfId="0" applyNumberFormat="1" applyFont="1" applyBorder="1">
      <alignment vertical="center"/>
    </xf>
    <xf numFmtId="0" fontId="18" fillId="0" borderId="6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8" fillId="0" borderId="56" xfId="0" applyNumberFormat="1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8" fillId="3" borderId="0" xfId="0" applyFont="1" applyFill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8" fillId="3" borderId="0" xfId="0" applyFont="1" applyFill="1" applyAlignment="1">
      <alignment vertical="center" shrinkToFit="1"/>
    </xf>
    <xf numFmtId="0" fontId="8" fillId="0" borderId="103" xfId="0" applyFont="1" applyBorder="1" applyAlignment="1">
      <alignment horizontal="distributed" vertical="center"/>
    </xf>
    <xf numFmtId="0" fontId="8" fillId="0" borderId="8" xfId="0" applyFont="1" applyBorder="1" applyAlignment="1">
      <alignment horizontal="center" vertical="center" shrinkToFit="1"/>
    </xf>
    <xf numFmtId="0" fontId="15" fillId="0" borderId="89" xfId="0" applyFont="1" applyBorder="1" applyAlignment="1">
      <alignment horizontal="center" vertical="center"/>
    </xf>
    <xf numFmtId="0" fontId="16" fillId="0" borderId="8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03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176" fontId="18" fillId="0" borderId="84" xfId="0" applyNumberFormat="1" applyFont="1" applyBorder="1" applyAlignment="1">
      <alignment horizontal="left" vertical="center"/>
    </xf>
    <xf numFmtId="176" fontId="18" fillId="0" borderId="85" xfId="0" applyNumberFormat="1" applyFont="1" applyBorder="1" applyAlignment="1">
      <alignment horizontal="left" vertical="center"/>
    </xf>
    <xf numFmtId="176" fontId="18" fillId="0" borderId="1" xfId="0" applyNumberFormat="1" applyFont="1" applyBorder="1" applyAlignment="1">
      <alignment horizontal="left" vertical="top" wrapText="1"/>
    </xf>
    <xf numFmtId="176" fontId="18" fillId="0" borderId="0" xfId="0" applyNumberFormat="1" applyFont="1" applyAlignment="1">
      <alignment horizontal="left" vertical="top" wrapText="1"/>
    </xf>
    <xf numFmtId="176" fontId="18" fillId="0" borderId="2" xfId="0" applyNumberFormat="1" applyFont="1" applyBorder="1" applyAlignment="1">
      <alignment horizontal="left" vertical="top" wrapText="1"/>
    </xf>
    <xf numFmtId="176" fontId="18" fillId="0" borderId="19" xfId="0" applyNumberFormat="1" applyFont="1" applyBorder="1" applyAlignment="1">
      <alignment horizontal="left" vertical="top" wrapText="1"/>
    </xf>
    <xf numFmtId="176" fontId="18" fillId="0" borderId="27" xfId="0" applyNumberFormat="1" applyFont="1" applyBorder="1" applyAlignment="1">
      <alignment horizontal="left" vertical="top" wrapText="1"/>
    </xf>
    <xf numFmtId="176" fontId="18" fillId="0" borderId="20" xfId="0" applyNumberFormat="1" applyFont="1" applyBorder="1" applyAlignment="1">
      <alignment horizontal="left" vertical="top" wrapText="1"/>
    </xf>
    <xf numFmtId="176" fontId="18" fillId="0" borderId="13" xfId="0" applyNumberFormat="1" applyFont="1" applyBorder="1" applyAlignment="1">
      <alignment horizontal="center" vertical="center"/>
    </xf>
    <xf numFmtId="176" fontId="18" fillId="0" borderId="14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8" fillId="0" borderId="79" xfId="0" applyNumberFormat="1" applyFont="1" applyBorder="1" applyAlignment="1">
      <alignment horizontal="left" vertical="center"/>
    </xf>
    <xf numFmtId="176" fontId="18" fillId="0" borderId="106" xfId="0" applyNumberFormat="1" applyFont="1" applyBorder="1" applyAlignment="1">
      <alignment horizontal="left" vertical="center"/>
    </xf>
    <xf numFmtId="176" fontId="8" fillId="0" borderId="78" xfId="0" applyNumberFormat="1" applyFont="1" applyBorder="1" applyAlignment="1" applyProtection="1">
      <alignment horizontal="left" vertical="center"/>
      <protection locked="0"/>
    </xf>
    <xf numFmtId="176" fontId="8" fillId="0" borderId="79" xfId="0" applyNumberFormat="1" applyFont="1" applyBorder="1" applyAlignment="1" applyProtection="1">
      <alignment horizontal="left" vertical="center"/>
      <protection locked="0"/>
    </xf>
    <xf numFmtId="176" fontId="8" fillId="0" borderId="8" xfId="0" applyNumberFormat="1" applyFont="1" applyBorder="1">
      <alignment vertical="center"/>
    </xf>
    <xf numFmtId="176" fontId="18" fillId="0" borderId="75" xfId="0" applyNumberFormat="1" applyFont="1" applyBorder="1" applyAlignment="1">
      <alignment horizontal="left" vertical="center" shrinkToFit="1"/>
    </xf>
    <xf numFmtId="176" fontId="18" fillId="0" borderId="76" xfId="0" applyNumberFormat="1" applyFont="1" applyBorder="1" applyAlignment="1">
      <alignment horizontal="left" vertical="center" shrinkToFit="1"/>
    </xf>
    <xf numFmtId="176" fontId="18" fillId="0" borderId="78" xfId="0" applyNumberFormat="1" applyFont="1" applyBorder="1" applyAlignment="1">
      <alignment horizontal="left" vertical="center" shrinkToFit="1"/>
    </xf>
    <xf numFmtId="176" fontId="18" fillId="0" borderId="79" xfId="0" applyNumberFormat="1" applyFont="1" applyBorder="1" applyAlignment="1">
      <alignment horizontal="left" vertical="center" shrinkToFit="1"/>
    </xf>
    <xf numFmtId="176" fontId="18" fillId="0" borderId="82" xfId="0" applyNumberFormat="1" applyFont="1" applyBorder="1" applyAlignment="1">
      <alignment horizontal="left" vertical="center"/>
    </xf>
    <xf numFmtId="176" fontId="18" fillId="0" borderId="86" xfId="0" applyNumberFormat="1" applyFont="1" applyBorder="1" applyAlignment="1">
      <alignment horizontal="left" vertical="center"/>
    </xf>
    <xf numFmtId="176" fontId="18" fillId="0" borderId="3" xfId="0" applyNumberFormat="1" applyFont="1" applyBorder="1" applyAlignment="1">
      <alignment horizontal="left" vertical="top" wrapText="1"/>
    </xf>
    <xf numFmtId="176" fontId="18" fillId="0" borderId="5" xfId="0" applyNumberFormat="1" applyFont="1" applyBorder="1" applyAlignment="1">
      <alignment horizontal="left" vertical="top" wrapText="1"/>
    </xf>
    <xf numFmtId="176" fontId="18" fillId="0" borderId="4" xfId="0" applyNumberFormat="1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left" vertical="top" wrapText="1"/>
    </xf>
    <xf numFmtId="176" fontId="8" fillId="0" borderId="0" xfId="0" applyNumberFormat="1" applyFont="1" applyAlignment="1">
      <alignment horizontal="left" vertical="top" wrapText="1"/>
    </xf>
    <xf numFmtId="176" fontId="8" fillId="0" borderId="2" xfId="0" applyNumberFormat="1" applyFont="1" applyBorder="1" applyAlignment="1">
      <alignment horizontal="left" vertical="top" wrapText="1"/>
    </xf>
    <xf numFmtId="176" fontId="18" fillId="0" borderId="1" xfId="0" applyNumberFormat="1" applyFont="1" applyBorder="1" applyAlignment="1">
      <alignment horizontal="left" vertical="top"/>
    </xf>
    <xf numFmtId="176" fontId="18" fillId="0" borderId="0" xfId="0" applyNumberFormat="1" applyFont="1" applyAlignment="1">
      <alignment horizontal="left" vertical="top"/>
    </xf>
    <xf numFmtId="176" fontId="18" fillId="0" borderId="2" xfId="0" applyNumberFormat="1" applyFont="1" applyBorder="1" applyAlignment="1">
      <alignment horizontal="left" vertical="top"/>
    </xf>
    <xf numFmtId="176" fontId="18" fillId="0" borderId="6" xfId="0" applyNumberFormat="1" applyFont="1" applyBorder="1" applyAlignment="1">
      <alignment horizontal="left" vertical="top"/>
    </xf>
    <xf numFmtId="176" fontId="18" fillId="0" borderId="8" xfId="0" applyNumberFormat="1" applyFont="1" applyBorder="1" applyAlignment="1">
      <alignment horizontal="left" vertical="top"/>
    </xf>
    <xf numFmtId="176" fontId="18" fillId="0" borderId="7" xfId="0" applyNumberFormat="1" applyFont="1" applyBorder="1" applyAlignment="1">
      <alignment horizontal="left" vertical="top"/>
    </xf>
    <xf numFmtId="176" fontId="8" fillId="0" borderId="19" xfId="0" applyNumberFormat="1" applyFont="1" applyBorder="1" applyAlignment="1">
      <alignment horizontal="left" vertical="top" wrapText="1"/>
    </xf>
    <xf numFmtId="176" fontId="8" fillId="0" borderId="27" xfId="0" applyNumberFormat="1" applyFont="1" applyBorder="1" applyAlignment="1">
      <alignment horizontal="left" vertical="top" wrapText="1"/>
    </xf>
    <xf numFmtId="176" fontId="8" fillId="0" borderId="20" xfId="0" applyNumberFormat="1" applyFont="1" applyBorder="1" applyAlignment="1">
      <alignment horizontal="left" vertical="top" wrapText="1"/>
    </xf>
    <xf numFmtId="176" fontId="18" fillId="0" borderId="8" xfId="0" applyNumberFormat="1" applyFont="1" applyBorder="1" applyAlignment="1" applyProtection="1">
      <alignment horizontal="left" vertical="top"/>
      <protection locked="0"/>
    </xf>
    <xf numFmtId="176" fontId="18" fillId="0" borderId="7" xfId="0" applyNumberFormat="1" applyFont="1" applyBorder="1" applyAlignment="1" applyProtection="1">
      <alignment horizontal="left" vertical="top"/>
      <protection locked="0"/>
    </xf>
    <xf numFmtId="38" fontId="18" fillId="2" borderId="13" xfId="1" applyFont="1" applyFill="1" applyBorder="1" applyAlignment="1">
      <alignment vertical="center"/>
    </xf>
    <xf numFmtId="38" fontId="18" fillId="2" borderId="15" xfId="1" applyFont="1" applyFill="1" applyBorder="1" applyAlignment="1">
      <alignment vertical="center"/>
    </xf>
    <xf numFmtId="38" fontId="18" fillId="2" borderId="14" xfId="1" applyFont="1" applyFill="1" applyBorder="1" applyAlignment="1">
      <alignment vertical="center"/>
    </xf>
    <xf numFmtId="176" fontId="18" fillId="0" borderId="0" xfId="0" applyNumberFormat="1" applyFont="1" applyAlignment="1" applyProtection="1">
      <alignment horizontal="left" vertical="top"/>
      <protection locked="0"/>
    </xf>
    <xf numFmtId="176" fontId="18" fillId="0" borderId="2" xfId="0" applyNumberFormat="1" applyFont="1" applyBorder="1" applyAlignment="1" applyProtection="1">
      <alignment horizontal="left" vertical="top"/>
      <protection locked="0"/>
    </xf>
    <xf numFmtId="176" fontId="18" fillId="0" borderId="27" xfId="0" applyNumberFormat="1" applyFont="1" applyBorder="1" applyAlignment="1" applyProtection="1">
      <alignment horizontal="left" vertical="center" shrinkToFit="1"/>
      <protection locked="0"/>
    </xf>
    <xf numFmtId="176" fontId="18" fillId="0" borderId="20" xfId="0" applyNumberFormat="1" applyFont="1" applyBorder="1" applyAlignment="1" applyProtection="1">
      <alignment horizontal="left" vertical="center" shrinkToFit="1"/>
      <protection locked="0"/>
    </xf>
    <xf numFmtId="176" fontId="18" fillId="0" borderId="27" xfId="0" applyNumberFormat="1" applyFont="1" applyBorder="1" applyAlignment="1" applyProtection="1">
      <alignment horizontal="left" vertical="top"/>
      <protection locked="0"/>
    </xf>
    <xf numFmtId="176" fontId="18" fillId="0" borderId="20" xfId="0" applyNumberFormat="1" applyFont="1" applyBorder="1" applyAlignment="1" applyProtection="1">
      <alignment horizontal="left" vertical="top"/>
      <protection locked="0"/>
    </xf>
    <xf numFmtId="176" fontId="18" fillId="0" borderId="0" xfId="0" applyNumberFormat="1" applyFont="1" applyAlignment="1" applyProtection="1">
      <alignment horizontal="left" vertical="center" shrinkToFit="1"/>
      <protection locked="0"/>
    </xf>
    <xf numFmtId="176" fontId="18" fillId="0" borderId="2" xfId="0" applyNumberFormat="1" applyFont="1" applyBorder="1" applyAlignment="1" applyProtection="1">
      <alignment horizontal="left" vertical="center" shrinkToFit="1"/>
      <protection locked="0"/>
    </xf>
    <xf numFmtId="38" fontId="18" fillId="0" borderId="1" xfId="1" applyFont="1" applyBorder="1" applyAlignment="1" applyProtection="1">
      <alignment horizontal="right" vertical="center"/>
      <protection locked="0"/>
    </xf>
    <xf numFmtId="38" fontId="18" fillId="0" borderId="0" xfId="1" applyFont="1" applyBorder="1" applyAlignment="1" applyProtection="1">
      <alignment horizontal="right" vertical="center"/>
      <protection locked="0"/>
    </xf>
    <xf numFmtId="38" fontId="18" fillId="0" borderId="2" xfId="1" applyFont="1" applyBorder="1" applyAlignment="1" applyProtection="1">
      <alignment horizontal="right" vertical="center"/>
      <protection locked="0"/>
    </xf>
    <xf numFmtId="38" fontId="18" fillId="0" borderId="19" xfId="1" applyFont="1" applyBorder="1" applyAlignment="1" applyProtection="1">
      <alignment horizontal="right" vertical="center"/>
      <protection locked="0"/>
    </xf>
    <xf numFmtId="38" fontId="18" fillId="0" borderId="27" xfId="1" applyFont="1" applyBorder="1" applyAlignment="1" applyProtection="1">
      <alignment horizontal="right" vertical="center"/>
      <protection locked="0"/>
    </xf>
    <xf numFmtId="38" fontId="18" fillId="0" borderId="20" xfId="1" applyFont="1" applyBorder="1" applyAlignment="1" applyProtection="1">
      <alignment horizontal="right" vertical="center"/>
      <protection locked="0"/>
    </xf>
    <xf numFmtId="38" fontId="18" fillId="0" borderId="16" xfId="1" applyFont="1" applyBorder="1" applyAlignment="1" applyProtection="1">
      <alignment horizontal="right" vertical="center"/>
      <protection locked="0"/>
    </xf>
    <xf numFmtId="38" fontId="18" fillId="0" borderId="17" xfId="1" applyFont="1" applyBorder="1" applyAlignment="1" applyProtection="1">
      <alignment horizontal="right" vertical="center"/>
      <protection locked="0"/>
    </xf>
    <xf numFmtId="38" fontId="18" fillId="0" borderId="18" xfId="1" applyFont="1" applyBorder="1" applyAlignment="1" applyProtection="1">
      <alignment horizontal="right" vertical="center"/>
      <protection locked="0"/>
    </xf>
    <xf numFmtId="176" fontId="11" fillId="0" borderId="16" xfId="0" applyNumberFormat="1" applyFont="1" applyBorder="1" applyAlignment="1">
      <alignment horizontal="left" vertical="center" shrinkToFit="1"/>
    </xf>
    <xf numFmtId="176" fontId="11" fillId="0" borderId="17" xfId="0" applyNumberFormat="1" applyFont="1" applyBorder="1" applyAlignment="1">
      <alignment horizontal="left" vertical="center" shrinkToFit="1"/>
    </xf>
    <xf numFmtId="176" fontId="11" fillId="0" borderId="18" xfId="0" applyNumberFormat="1" applyFont="1" applyBorder="1" applyAlignment="1">
      <alignment horizontal="left" vertical="center" shrinkToFit="1"/>
    </xf>
    <xf numFmtId="38" fontId="18" fillId="0" borderId="6" xfId="1" applyFont="1" applyBorder="1" applyAlignment="1" applyProtection="1">
      <alignment horizontal="right" vertical="center"/>
      <protection locked="0"/>
    </xf>
    <xf numFmtId="38" fontId="18" fillId="0" borderId="8" xfId="1" applyFont="1" applyBorder="1" applyAlignment="1" applyProtection="1">
      <alignment horizontal="right" vertical="center"/>
      <protection locked="0"/>
    </xf>
    <xf numFmtId="38" fontId="18" fillId="0" borderId="7" xfId="1" applyFont="1" applyBorder="1" applyAlignment="1" applyProtection="1">
      <alignment horizontal="right" vertical="center"/>
      <protection locked="0"/>
    </xf>
    <xf numFmtId="38" fontId="18" fillId="0" borderId="16" xfId="1" applyFont="1" applyFill="1" applyBorder="1" applyAlignment="1" applyProtection="1">
      <alignment horizontal="right" vertical="center"/>
      <protection locked="0"/>
    </xf>
    <xf numFmtId="38" fontId="18" fillId="0" borderId="17" xfId="1" applyFont="1" applyFill="1" applyBorder="1" applyAlignment="1" applyProtection="1">
      <alignment horizontal="right" vertical="center"/>
      <protection locked="0"/>
    </xf>
    <xf numFmtId="38" fontId="18" fillId="0" borderId="18" xfId="1" applyFont="1" applyFill="1" applyBorder="1" applyAlignment="1" applyProtection="1">
      <alignment horizontal="right" vertical="center"/>
      <protection locked="0"/>
    </xf>
    <xf numFmtId="38" fontId="18" fillId="0" borderId="9" xfId="1" applyFont="1" applyBorder="1" applyAlignment="1" applyProtection="1">
      <alignment horizontal="right" vertical="center"/>
      <protection locked="0"/>
    </xf>
    <xf numFmtId="38" fontId="18" fillId="0" borderId="23" xfId="1" applyFont="1" applyBorder="1" applyAlignment="1" applyProtection="1">
      <alignment horizontal="right" vertical="center"/>
      <protection locked="0"/>
    </xf>
    <xf numFmtId="38" fontId="18" fillId="0" borderId="10" xfId="1" applyFont="1" applyBorder="1" applyAlignment="1" applyProtection="1">
      <alignment horizontal="right" vertical="center"/>
      <protection locked="0"/>
    </xf>
    <xf numFmtId="176" fontId="18" fillId="0" borderId="8" xfId="0" applyNumberFormat="1" applyFont="1" applyBorder="1" applyAlignment="1" applyProtection="1">
      <alignment horizontal="left" vertical="center" shrinkToFit="1"/>
      <protection locked="0"/>
    </xf>
    <xf numFmtId="176" fontId="18" fillId="0" borderId="7" xfId="0" applyNumberFormat="1" applyFont="1" applyBorder="1" applyAlignment="1" applyProtection="1">
      <alignment horizontal="left" vertical="center" shrinkToFit="1"/>
      <protection locked="0"/>
    </xf>
    <xf numFmtId="176" fontId="18" fillId="2" borderId="1" xfId="0" applyNumberFormat="1" applyFont="1" applyFill="1" applyBorder="1" applyAlignment="1">
      <alignment horizontal="center" vertical="center" textRotation="255"/>
    </xf>
    <xf numFmtId="176" fontId="18" fillId="2" borderId="0" xfId="0" applyNumberFormat="1" applyFont="1" applyFill="1" applyAlignment="1">
      <alignment horizontal="center" vertical="center" textRotation="255"/>
    </xf>
    <xf numFmtId="176" fontId="18" fillId="2" borderId="2" xfId="0" applyNumberFormat="1" applyFont="1" applyFill="1" applyBorder="1" applyAlignment="1">
      <alignment horizontal="center" vertical="center" textRotation="255"/>
    </xf>
    <xf numFmtId="176" fontId="18" fillId="2" borderId="19" xfId="0" applyNumberFormat="1" applyFont="1" applyFill="1" applyBorder="1" applyAlignment="1">
      <alignment horizontal="center" vertical="center" textRotation="255"/>
    </xf>
    <xf numFmtId="176" fontId="18" fillId="2" borderId="27" xfId="0" applyNumberFormat="1" applyFont="1" applyFill="1" applyBorder="1" applyAlignment="1">
      <alignment horizontal="center" vertical="center" textRotation="255"/>
    </xf>
    <xf numFmtId="176" fontId="18" fillId="2" borderId="20" xfId="0" applyNumberFormat="1" applyFont="1" applyFill="1" applyBorder="1" applyAlignment="1">
      <alignment horizontal="center" vertical="center" textRotation="255"/>
    </xf>
    <xf numFmtId="176" fontId="18" fillId="2" borderId="13" xfId="0" applyNumberFormat="1" applyFont="1" applyFill="1" applyBorder="1" applyAlignment="1">
      <alignment horizontal="center" vertical="center"/>
    </xf>
    <xf numFmtId="176" fontId="18" fillId="2" borderId="15" xfId="0" applyNumberFormat="1" applyFont="1" applyFill="1" applyBorder="1" applyAlignment="1">
      <alignment horizontal="center" vertical="center"/>
    </xf>
    <xf numFmtId="176" fontId="18" fillId="2" borderId="14" xfId="0" applyNumberFormat="1" applyFont="1" applyFill="1" applyBorder="1" applyAlignment="1">
      <alignment horizontal="center" vertical="center"/>
    </xf>
    <xf numFmtId="176" fontId="18" fillId="0" borderId="3" xfId="0" applyNumberFormat="1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8" fillId="0" borderId="65" xfId="0" applyNumberFormat="1" applyFont="1" applyBorder="1" applyAlignment="1">
      <alignment horizontal="center" vertical="center"/>
    </xf>
    <xf numFmtId="176" fontId="18" fillId="0" borderId="64" xfId="0" applyNumberFormat="1" applyFont="1" applyBorder="1" applyAlignment="1">
      <alignment horizontal="center" vertical="center"/>
    </xf>
    <xf numFmtId="176" fontId="18" fillId="0" borderId="66" xfId="0" applyNumberFormat="1" applyFont="1" applyBorder="1" applyAlignment="1">
      <alignment horizontal="center" vertical="center"/>
    </xf>
    <xf numFmtId="176" fontId="18" fillId="0" borderId="64" xfId="0" applyNumberFormat="1" applyFont="1" applyBorder="1" applyAlignment="1" applyProtection="1">
      <alignment horizontal="left" vertical="center" shrinkToFit="1"/>
      <protection locked="0"/>
    </xf>
    <xf numFmtId="176" fontId="18" fillId="0" borderId="63" xfId="0" applyNumberFormat="1" applyFont="1" applyBorder="1" applyAlignment="1" applyProtection="1">
      <alignment horizontal="left" vertical="center" shrinkToFit="1"/>
      <protection locked="0"/>
    </xf>
    <xf numFmtId="176" fontId="11" fillId="0" borderId="67" xfId="0" applyNumberFormat="1" applyFont="1" applyBorder="1" applyAlignment="1">
      <alignment horizontal="center" vertical="center"/>
    </xf>
    <xf numFmtId="176" fontId="11" fillId="0" borderId="63" xfId="0" applyNumberFormat="1" applyFont="1" applyBorder="1" applyAlignment="1">
      <alignment horizontal="center" vertical="center"/>
    </xf>
    <xf numFmtId="38" fontId="18" fillId="0" borderId="63" xfId="1" applyFont="1" applyBorder="1" applyAlignment="1" applyProtection="1">
      <alignment horizontal="right" vertical="center"/>
      <protection locked="0"/>
    </xf>
    <xf numFmtId="176" fontId="11" fillId="0" borderId="68" xfId="0" applyNumberFormat="1" applyFont="1" applyBorder="1" applyAlignment="1">
      <alignment horizontal="center" vertical="center"/>
    </xf>
    <xf numFmtId="176" fontId="18" fillId="0" borderId="67" xfId="0" applyNumberFormat="1" applyFont="1" applyBorder="1" applyAlignment="1">
      <alignment horizontal="center" vertical="center"/>
    </xf>
    <xf numFmtId="176" fontId="18" fillId="0" borderId="63" xfId="0" applyNumberFormat="1" applyFont="1" applyBorder="1" applyAlignment="1">
      <alignment horizontal="center" vertical="center"/>
    </xf>
    <xf numFmtId="176" fontId="18" fillId="0" borderId="68" xfId="0" applyNumberFormat="1" applyFont="1" applyBorder="1" applyAlignment="1">
      <alignment horizontal="center" vertical="center"/>
    </xf>
    <xf numFmtId="176" fontId="18" fillId="0" borderId="5" xfId="0" applyNumberFormat="1" applyFont="1" applyBorder="1" applyAlignment="1" applyProtection="1">
      <alignment horizontal="left" vertical="center" shrinkToFit="1"/>
      <protection locked="0"/>
    </xf>
    <xf numFmtId="176" fontId="18" fillId="0" borderId="0" xfId="0" applyNumberFormat="1" applyFont="1" applyAlignment="1" applyProtection="1">
      <alignment horizontal="center" vertical="top"/>
      <protection locked="0"/>
    </xf>
    <xf numFmtId="176" fontId="18" fillId="0" borderId="2" xfId="0" applyNumberFormat="1" applyFont="1" applyBorder="1" applyAlignment="1" applyProtection="1">
      <alignment horizontal="center" vertical="top"/>
      <protection locked="0"/>
    </xf>
    <xf numFmtId="176" fontId="18" fillId="0" borderId="27" xfId="0" applyNumberFormat="1" applyFont="1" applyBorder="1" applyAlignment="1" applyProtection="1">
      <alignment horizontal="center" vertical="top"/>
      <protection locked="0"/>
    </xf>
    <xf numFmtId="176" fontId="18" fillId="0" borderId="20" xfId="0" applyNumberFormat="1" applyFont="1" applyBorder="1" applyAlignment="1" applyProtection="1">
      <alignment horizontal="center" vertical="top"/>
      <protection locked="0"/>
    </xf>
    <xf numFmtId="176" fontId="18" fillId="2" borderId="9" xfId="0" applyNumberFormat="1" applyFont="1" applyFill="1" applyBorder="1" applyAlignment="1">
      <alignment horizontal="center" vertical="center" textRotation="255"/>
    </xf>
    <xf numFmtId="176" fontId="18" fillId="2" borderId="23" xfId="0" applyNumberFormat="1" applyFont="1" applyFill="1" applyBorder="1" applyAlignment="1">
      <alignment horizontal="center" vertical="center" textRotation="255"/>
    </xf>
    <xf numFmtId="176" fontId="18" fillId="2" borderId="10" xfId="0" applyNumberFormat="1" applyFont="1" applyFill="1" applyBorder="1" applyAlignment="1">
      <alignment horizontal="center" vertical="center" textRotation="255"/>
    </xf>
    <xf numFmtId="176" fontId="18" fillId="2" borderId="6" xfId="0" applyNumberFormat="1" applyFont="1" applyFill="1" applyBorder="1" applyAlignment="1">
      <alignment horizontal="center" vertical="center" textRotation="255"/>
    </xf>
    <xf numFmtId="176" fontId="18" fillId="2" borderId="8" xfId="0" applyNumberFormat="1" applyFont="1" applyFill="1" applyBorder="1" applyAlignment="1">
      <alignment horizontal="center" vertical="center" textRotation="255"/>
    </xf>
    <xf numFmtId="176" fontId="18" fillId="2" borderId="7" xfId="0" applyNumberFormat="1" applyFont="1" applyFill="1" applyBorder="1" applyAlignment="1">
      <alignment horizontal="center" vertical="center" textRotation="255"/>
    </xf>
    <xf numFmtId="38" fontId="18" fillId="0" borderId="64" xfId="1" applyFont="1" applyBorder="1" applyAlignment="1" applyProtection="1">
      <alignment horizontal="right" vertical="center"/>
      <protection locked="0"/>
    </xf>
    <xf numFmtId="38" fontId="18" fillId="0" borderId="5" xfId="1" applyFont="1" applyBorder="1" applyAlignment="1" applyProtection="1">
      <alignment horizontal="right" vertical="center"/>
      <protection locked="0"/>
    </xf>
    <xf numFmtId="176" fontId="11" fillId="0" borderId="3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1" fillId="0" borderId="65" xfId="0" applyNumberFormat="1" applyFont="1" applyBorder="1" applyAlignment="1">
      <alignment horizontal="center" vertical="center"/>
    </xf>
    <xf numFmtId="176" fontId="11" fillId="0" borderId="64" xfId="0" applyNumberFormat="1" applyFont="1" applyBorder="1" applyAlignment="1">
      <alignment horizontal="center" vertical="center"/>
    </xf>
    <xf numFmtId="176" fontId="11" fillId="0" borderId="66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horizontal="left" vertical="center" shrinkToFit="1"/>
    </xf>
    <xf numFmtId="176" fontId="18" fillId="0" borderId="0" xfId="0" applyNumberFormat="1" applyFont="1" applyAlignment="1">
      <alignment vertical="top" wrapText="1"/>
    </xf>
    <xf numFmtId="176" fontId="11" fillId="0" borderId="0" xfId="0" applyNumberFormat="1" applyFont="1" applyAlignment="1">
      <alignment horizontal="right" vertical="center" wrapText="1"/>
    </xf>
    <xf numFmtId="176" fontId="11" fillId="0" borderId="0" xfId="0" applyNumberFormat="1" applyFont="1" applyAlignment="1">
      <alignment horizontal="right" vertical="center"/>
    </xf>
    <xf numFmtId="176" fontId="18" fillId="0" borderId="0" xfId="0" applyNumberFormat="1" applyFont="1" applyAlignment="1">
      <alignment horizontal="left" vertical="center" wrapText="1"/>
    </xf>
    <xf numFmtId="176" fontId="18" fillId="0" borderId="0" xfId="0" applyNumberFormat="1" applyFont="1" applyAlignment="1">
      <alignment horizontal="left" vertical="center"/>
    </xf>
    <xf numFmtId="176" fontId="18" fillId="0" borderId="0" xfId="0" applyNumberFormat="1" applyFont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/>
    </xf>
    <xf numFmtId="176" fontId="18" fillId="0" borderId="15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176" fontId="18" fillId="0" borderId="0" xfId="0" applyNumberFormat="1" applyFont="1" applyAlignment="1">
      <alignment horizontal="right" vertical="top"/>
    </xf>
    <xf numFmtId="176" fontId="18" fillId="0" borderId="0" xfId="0" applyNumberFormat="1" applyFont="1" applyAlignment="1">
      <alignment vertical="center" shrinkToFit="1"/>
    </xf>
    <xf numFmtId="176" fontId="18" fillId="0" borderId="0" xfId="0" applyNumberFormat="1" applyFont="1" applyAlignment="1" applyProtection="1">
      <alignment vertical="center" wrapText="1"/>
      <protection locked="0"/>
    </xf>
    <xf numFmtId="176" fontId="18" fillId="2" borderId="16" xfId="0" applyNumberFormat="1" applyFont="1" applyFill="1" applyBorder="1" applyAlignment="1">
      <alignment horizontal="center" vertical="center" textRotation="255"/>
    </xf>
    <xf numFmtId="176" fontId="18" fillId="2" borderId="17" xfId="0" applyNumberFormat="1" applyFont="1" applyFill="1" applyBorder="1" applyAlignment="1">
      <alignment horizontal="center" vertical="center" textRotation="255"/>
    </xf>
    <xf numFmtId="176" fontId="18" fillId="2" borderId="18" xfId="0" applyNumberFormat="1" applyFont="1" applyFill="1" applyBorder="1" applyAlignment="1">
      <alignment horizontal="center" vertical="center" textRotation="255"/>
    </xf>
    <xf numFmtId="176" fontId="18" fillId="2" borderId="6" xfId="0" applyNumberFormat="1" applyFont="1" applyFill="1" applyBorder="1" applyAlignment="1">
      <alignment horizontal="center" vertical="center"/>
    </xf>
    <xf numFmtId="176" fontId="18" fillId="2" borderId="8" xfId="0" applyNumberFormat="1" applyFont="1" applyFill="1" applyBorder="1" applyAlignment="1">
      <alignment horizontal="center" vertical="center"/>
    </xf>
    <xf numFmtId="176" fontId="18" fillId="2" borderId="7" xfId="0" applyNumberFormat="1" applyFont="1" applyFill="1" applyBorder="1" applyAlignment="1">
      <alignment horizontal="center" vertical="center"/>
    </xf>
    <xf numFmtId="38" fontId="4" fillId="0" borderId="28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64" xfId="0" applyNumberFormat="1" applyFont="1" applyBorder="1" applyAlignment="1" applyProtection="1">
      <alignment horizontal="left" vertical="center"/>
      <protection locked="0"/>
    </xf>
    <xf numFmtId="176" fontId="4" fillId="0" borderId="5" xfId="0" applyNumberFormat="1" applyFont="1" applyBorder="1" applyAlignment="1" applyProtection="1">
      <alignment horizontal="left" vertical="center"/>
      <protection locked="0"/>
    </xf>
    <xf numFmtId="38" fontId="4" fillId="0" borderId="12" xfId="1" applyFont="1" applyFill="1" applyBorder="1" applyAlignment="1" applyProtection="1">
      <alignment horizontal="right" vertical="center"/>
      <protection locked="0"/>
    </xf>
    <xf numFmtId="38" fontId="4" fillId="0" borderId="5" xfId="1" applyFont="1" applyFill="1" applyBorder="1" applyAlignment="1" applyProtection="1">
      <alignment horizontal="right" vertical="center"/>
      <protection locked="0"/>
    </xf>
    <xf numFmtId="38" fontId="4" fillId="0" borderId="4" xfId="1" applyFont="1" applyFill="1" applyBorder="1" applyAlignment="1" applyProtection="1">
      <alignment horizontal="right" vertical="center"/>
      <protection locked="0"/>
    </xf>
    <xf numFmtId="176" fontId="4" fillId="0" borderId="65" xfId="0" applyNumberFormat="1" applyFont="1" applyBorder="1" applyAlignment="1">
      <alignment horizontal="center" vertical="center"/>
    </xf>
    <xf numFmtId="176" fontId="4" fillId="0" borderId="64" xfId="0" applyNumberFormat="1" applyFont="1" applyBorder="1" applyAlignment="1">
      <alignment horizontal="center" vertical="center"/>
    </xf>
    <xf numFmtId="176" fontId="4" fillId="0" borderId="72" xfId="0" applyNumberFormat="1" applyFont="1" applyBorder="1" applyAlignment="1">
      <alignment horizontal="center" vertical="center"/>
    </xf>
    <xf numFmtId="176" fontId="4" fillId="0" borderId="67" xfId="0" applyNumberFormat="1" applyFont="1" applyBorder="1" applyAlignment="1">
      <alignment horizontal="center" vertical="center"/>
    </xf>
    <xf numFmtId="176" fontId="4" fillId="0" borderId="63" xfId="0" applyNumberFormat="1" applyFont="1" applyBorder="1" applyAlignment="1">
      <alignment horizontal="center" vertical="center"/>
    </xf>
    <xf numFmtId="176" fontId="4" fillId="0" borderId="69" xfId="0" applyNumberFormat="1" applyFont="1" applyBorder="1" applyAlignment="1">
      <alignment horizontal="center" vertical="center"/>
    </xf>
    <xf numFmtId="38" fontId="4" fillId="0" borderId="71" xfId="1" applyFont="1" applyFill="1" applyBorder="1" applyAlignment="1" applyProtection="1">
      <alignment horizontal="right" vertical="center"/>
      <protection locked="0"/>
    </xf>
    <xf numFmtId="38" fontId="4" fillId="0" borderId="64" xfId="1" applyFont="1" applyFill="1" applyBorder="1" applyAlignment="1" applyProtection="1">
      <alignment horizontal="right" vertical="center"/>
      <protection locked="0"/>
    </xf>
    <xf numFmtId="38" fontId="4" fillId="0" borderId="66" xfId="1" applyFont="1" applyFill="1" applyBorder="1" applyAlignment="1" applyProtection="1">
      <alignment horizontal="right" vertical="center"/>
      <protection locked="0"/>
    </xf>
    <xf numFmtId="176" fontId="18" fillId="2" borderId="5" xfId="0" applyNumberFormat="1" applyFont="1" applyFill="1" applyBorder="1" applyAlignment="1">
      <alignment horizontal="distributed" vertical="center"/>
    </xf>
    <xf numFmtId="176" fontId="18" fillId="0" borderId="23" xfId="0" applyNumberFormat="1" applyFont="1" applyBorder="1" applyAlignment="1" applyProtection="1">
      <alignment vertical="top"/>
      <protection locked="0"/>
    </xf>
    <xf numFmtId="176" fontId="18" fillId="0" borderId="0" xfId="0" applyNumberFormat="1" applyFont="1" applyAlignment="1" applyProtection="1">
      <alignment vertical="top"/>
      <protection locked="0"/>
    </xf>
    <xf numFmtId="176" fontId="18" fillId="0" borderId="8" xfId="0" applyNumberFormat="1" applyFont="1" applyBorder="1" applyAlignment="1" applyProtection="1">
      <alignment vertical="top"/>
      <protection locked="0"/>
    </xf>
    <xf numFmtId="176" fontId="18" fillId="4" borderId="5" xfId="0" applyNumberFormat="1" applyFont="1" applyFill="1" applyBorder="1" applyAlignment="1">
      <alignment horizontal="distributed" vertical="center"/>
    </xf>
    <xf numFmtId="176" fontId="18" fillId="2" borderId="17" xfId="0" applyNumberFormat="1" applyFont="1" applyFill="1" applyBorder="1" applyAlignment="1">
      <alignment horizontal="distributed"/>
    </xf>
    <xf numFmtId="176" fontId="18" fillId="2" borderId="64" xfId="0" applyNumberFormat="1" applyFont="1" applyFill="1" applyBorder="1" applyAlignment="1">
      <alignment horizontal="distributed" vertical="center"/>
    </xf>
    <xf numFmtId="38" fontId="18" fillId="0" borderId="5" xfId="1" applyFont="1" applyBorder="1" applyAlignment="1">
      <alignment horizontal="right" vertical="center"/>
    </xf>
    <xf numFmtId="38" fontId="4" fillId="0" borderId="70" xfId="1" applyFont="1" applyFill="1" applyBorder="1" applyAlignment="1" applyProtection="1">
      <alignment horizontal="right" vertical="center"/>
      <protection locked="0"/>
    </xf>
    <xf numFmtId="38" fontId="4" fillId="0" borderId="63" xfId="1" applyFont="1" applyFill="1" applyBorder="1" applyAlignment="1" applyProtection="1">
      <alignment horizontal="right" vertical="center"/>
      <protection locked="0"/>
    </xf>
    <xf numFmtId="38" fontId="4" fillId="0" borderId="68" xfId="1" applyFont="1" applyFill="1" applyBorder="1" applyAlignment="1" applyProtection="1">
      <alignment horizontal="right" vertical="center"/>
      <protection locked="0"/>
    </xf>
    <xf numFmtId="38" fontId="18" fillId="0" borderId="71" xfId="1" applyFont="1" applyBorder="1" applyAlignment="1" applyProtection="1">
      <alignment horizontal="right" vertical="center"/>
      <protection locked="0"/>
    </xf>
    <xf numFmtId="38" fontId="18" fillId="0" borderId="72" xfId="1" applyFont="1" applyBorder="1" applyAlignment="1" applyProtection="1">
      <alignment horizontal="right" vertical="center"/>
      <protection locked="0"/>
    </xf>
    <xf numFmtId="38" fontId="18" fillId="0" borderId="70" xfId="1" applyFont="1" applyBorder="1" applyAlignment="1" applyProtection="1">
      <alignment horizontal="right" vertical="center"/>
      <protection locked="0"/>
    </xf>
    <xf numFmtId="38" fontId="18" fillId="0" borderId="68" xfId="1" applyFont="1" applyBorder="1" applyAlignment="1" applyProtection="1">
      <alignment horizontal="right" vertical="center"/>
      <protection locked="0"/>
    </xf>
    <xf numFmtId="176" fontId="18" fillId="2" borderId="28" xfId="0" applyNumberFormat="1" applyFont="1" applyFill="1" applyBorder="1" applyAlignment="1">
      <alignment horizontal="center" vertical="center"/>
    </xf>
    <xf numFmtId="38" fontId="18" fillId="0" borderId="66" xfId="1" applyFont="1" applyBorder="1" applyAlignment="1" applyProtection="1">
      <alignment horizontal="right" vertical="center"/>
      <protection locked="0"/>
    </xf>
    <xf numFmtId="176" fontId="18" fillId="2" borderId="73" xfId="0" applyNumberFormat="1" applyFont="1" applyFill="1" applyBorder="1" applyAlignment="1">
      <alignment horizontal="center" vertical="center"/>
    </xf>
    <xf numFmtId="38" fontId="18" fillId="0" borderId="69" xfId="1" applyFont="1" applyBorder="1" applyAlignment="1" applyProtection="1">
      <alignment horizontal="right" vertical="center"/>
      <protection locked="0"/>
    </xf>
    <xf numFmtId="176" fontId="4" fillId="0" borderId="28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center" vertical="center" shrinkToFit="1"/>
    </xf>
    <xf numFmtId="38" fontId="18" fillId="0" borderId="17" xfId="1" applyFont="1" applyBorder="1" applyAlignment="1">
      <alignment horizontal="right" vertical="center"/>
    </xf>
    <xf numFmtId="38" fontId="18" fillId="0" borderId="8" xfId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left" vertical="center"/>
    </xf>
    <xf numFmtId="176" fontId="8" fillId="0" borderId="8" xfId="0" applyNumberFormat="1" applyFont="1" applyBorder="1" applyAlignment="1">
      <alignment horizontal="left" vertical="center"/>
    </xf>
    <xf numFmtId="176" fontId="4" fillId="0" borderId="7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70" xfId="0" applyNumberFormat="1" applyFont="1" applyBorder="1" applyAlignment="1">
      <alignment horizontal="center" vertical="center"/>
    </xf>
    <xf numFmtId="176" fontId="18" fillId="2" borderId="26" xfId="0" applyNumberFormat="1" applyFont="1" applyFill="1" applyBorder="1" applyAlignment="1">
      <alignment horizontal="center" vertical="center"/>
    </xf>
    <xf numFmtId="176" fontId="18" fillId="2" borderId="65" xfId="0" applyNumberFormat="1" applyFont="1" applyFill="1" applyBorder="1" applyAlignment="1">
      <alignment horizontal="center" vertical="center"/>
    </xf>
    <xf numFmtId="176" fontId="18" fillId="2" borderId="64" xfId="0" applyNumberFormat="1" applyFont="1" applyFill="1" applyBorder="1" applyAlignment="1">
      <alignment horizontal="center" vertical="center"/>
    </xf>
    <xf numFmtId="176" fontId="18" fillId="2" borderId="72" xfId="0" applyNumberFormat="1" applyFont="1" applyFill="1" applyBorder="1" applyAlignment="1">
      <alignment horizontal="center" vertical="center"/>
    </xf>
    <xf numFmtId="176" fontId="4" fillId="0" borderId="63" xfId="0" applyNumberFormat="1" applyFont="1" applyBorder="1" applyAlignment="1" applyProtection="1">
      <alignment horizontal="left" vertical="center"/>
      <protection locked="0"/>
    </xf>
    <xf numFmtId="176" fontId="18" fillId="2" borderId="5" xfId="0" applyNumberFormat="1" applyFont="1" applyFill="1" applyBorder="1">
      <alignment vertical="center"/>
    </xf>
    <xf numFmtId="176" fontId="18" fillId="2" borderId="17" xfId="0" applyNumberFormat="1" applyFont="1" applyFill="1" applyBorder="1" applyAlignment="1">
      <alignment horizontal="distributed" vertical="center"/>
    </xf>
    <xf numFmtId="176" fontId="18" fillId="2" borderId="8" xfId="0" applyNumberFormat="1" applyFont="1" applyFill="1" applyBorder="1" applyAlignment="1">
      <alignment horizontal="distributed" vertical="center"/>
    </xf>
    <xf numFmtId="176" fontId="18" fillId="2" borderId="17" xfId="0" applyNumberFormat="1" applyFont="1" applyFill="1" applyBorder="1">
      <alignment vertical="center"/>
    </xf>
    <xf numFmtId="176" fontId="18" fillId="2" borderId="30" xfId="0" applyNumberFormat="1" applyFont="1" applyFill="1" applyBorder="1">
      <alignment vertical="center"/>
    </xf>
    <xf numFmtId="176" fontId="18" fillId="2" borderId="8" xfId="0" applyNumberFormat="1" applyFont="1" applyFill="1" applyBorder="1">
      <alignment vertical="center"/>
    </xf>
    <xf numFmtId="176" fontId="18" fillId="2" borderId="73" xfId="0" applyNumberFormat="1" applyFont="1" applyFill="1" applyBorder="1">
      <alignment vertical="center"/>
    </xf>
    <xf numFmtId="176" fontId="4" fillId="0" borderId="9" xfId="0" applyNumberFormat="1" applyFont="1" applyBorder="1" applyAlignment="1">
      <alignment horizontal="center" vertical="center" textRotation="255"/>
    </xf>
    <xf numFmtId="176" fontId="4" fillId="0" borderId="23" xfId="0" applyNumberFormat="1" applyFont="1" applyBorder="1" applyAlignment="1">
      <alignment horizontal="center" vertical="center" textRotation="255"/>
    </xf>
    <xf numFmtId="176" fontId="4" fillId="0" borderId="10" xfId="0" applyNumberFormat="1" applyFont="1" applyBorder="1" applyAlignment="1">
      <alignment horizontal="center" vertical="center" textRotation="255"/>
    </xf>
    <xf numFmtId="176" fontId="4" fillId="0" borderId="1" xfId="0" applyNumberFormat="1" applyFont="1" applyBorder="1" applyAlignment="1">
      <alignment horizontal="center" vertical="center" textRotation="255"/>
    </xf>
    <xf numFmtId="176" fontId="4" fillId="0" borderId="0" xfId="0" applyNumberFormat="1" applyFont="1" applyAlignment="1">
      <alignment horizontal="center" vertical="center" textRotation="255"/>
    </xf>
    <xf numFmtId="176" fontId="4" fillId="0" borderId="2" xfId="0" applyNumberFormat="1" applyFont="1" applyBorder="1" applyAlignment="1">
      <alignment horizontal="center" vertical="center" textRotation="255"/>
    </xf>
    <xf numFmtId="176" fontId="4" fillId="0" borderId="6" xfId="0" applyNumberFormat="1" applyFont="1" applyBorder="1" applyAlignment="1">
      <alignment horizontal="center" vertical="center" textRotation="255"/>
    </xf>
    <xf numFmtId="176" fontId="4" fillId="0" borderId="8" xfId="0" applyNumberFormat="1" applyFont="1" applyBorder="1" applyAlignment="1">
      <alignment horizontal="center" vertical="center" textRotation="255"/>
    </xf>
    <xf numFmtId="176" fontId="4" fillId="0" borderId="7" xfId="0" applyNumberFormat="1" applyFont="1" applyBorder="1" applyAlignment="1">
      <alignment horizontal="center" vertical="center" textRotation="255"/>
    </xf>
    <xf numFmtId="176" fontId="4" fillId="0" borderId="67" xfId="0" applyNumberFormat="1" applyFont="1" applyBorder="1" applyAlignment="1">
      <alignment horizontal="center" vertical="center" shrinkToFit="1"/>
    </xf>
    <xf numFmtId="176" fontId="4" fillId="0" borderId="63" xfId="0" applyNumberFormat="1" applyFont="1" applyBorder="1" applyAlignment="1">
      <alignment horizontal="center" vertical="center" shrinkToFit="1"/>
    </xf>
    <xf numFmtId="176" fontId="4" fillId="0" borderId="69" xfId="0" applyNumberFormat="1" applyFont="1" applyBorder="1" applyAlignment="1">
      <alignment horizontal="center" vertical="center" shrinkToFit="1"/>
    </xf>
    <xf numFmtId="176" fontId="18" fillId="2" borderId="16" xfId="0" applyNumberFormat="1" applyFont="1" applyFill="1" applyBorder="1">
      <alignment vertical="center"/>
    </xf>
    <xf numFmtId="176" fontId="18" fillId="2" borderId="6" xfId="0" applyNumberFormat="1" applyFont="1" applyFill="1" applyBorder="1">
      <alignment vertical="center"/>
    </xf>
    <xf numFmtId="176" fontId="4" fillId="0" borderId="65" xfId="0" applyNumberFormat="1" applyFont="1" applyBorder="1" applyAlignment="1">
      <alignment horizontal="center" vertical="center" shrinkToFit="1"/>
    </xf>
    <xf numFmtId="176" fontId="4" fillId="0" borderId="64" xfId="0" applyNumberFormat="1" applyFont="1" applyBorder="1" applyAlignment="1">
      <alignment horizontal="center" vertical="center" shrinkToFit="1"/>
    </xf>
    <xf numFmtId="176" fontId="4" fillId="0" borderId="72" xfId="0" applyNumberFormat="1" applyFont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 wrapText="1"/>
    </xf>
    <xf numFmtId="0" fontId="18" fillId="0" borderId="101" xfId="0" applyFont="1" applyBorder="1" applyAlignment="1">
      <alignment horizontal="center" vertical="center"/>
    </xf>
    <xf numFmtId="0" fontId="18" fillId="0" borderId="113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112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 wrapText="1"/>
    </xf>
    <xf numFmtId="0" fontId="18" fillId="0" borderId="93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 textRotation="255" wrapText="1"/>
    </xf>
    <xf numFmtId="0" fontId="8" fillId="0" borderId="101" xfId="0" applyFont="1" applyBorder="1" applyAlignment="1">
      <alignment horizontal="center" vertical="center" textRotation="255"/>
    </xf>
    <xf numFmtId="0" fontId="8" fillId="0" borderId="93" xfId="0" applyFont="1" applyBorder="1" applyAlignment="1">
      <alignment horizontal="center" vertical="center" textRotation="255"/>
    </xf>
    <xf numFmtId="0" fontId="8" fillId="0" borderId="55" xfId="0" applyFont="1" applyBorder="1" applyAlignment="1">
      <alignment horizontal="center" vertical="center" textRotation="255"/>
    </xf>
    <xf numFmtId="0" fontId="18" fillId="0" borderId="96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 textRotation="255" wrapText="1"/>
    </xf>
    <xf numFmtId="0" fontId="18" fillId="0" borderId="37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textRotation="255" wrapText="1"/>
    </xf>
    <xf numFmtId="0" fontId="18" fillId="0" borderId="111" xfId="0" applyFont="1" applyBorder="1" applyAlignment="1">
      <alignment horizontal="center" vertical="center" textRotation="255" wrapText="1"/>
    </xf>
    <xf numFmtId="0" fontId="18" fillId="0" borderId="40" xfId="0" applyFont="1" applyBorder="1" applyAlignment="1">
      <alignment horizontal="center" vertical="center" textRotation="255" wrapText="1"/>
    </xf>
    <xf numFmtId="0" fontId="18" fillId="0" borderId="5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right" vertical="center" shrinkToFit="1"/>
    </xf>
    <xf numFmtId="0" fontId="18" fillId="0" borderId="5" xfId="0" applyFont="1" applyBorder="1" applyAlignment="1">
      <alignment horizontal="right" vertical="center" shrinkToFit="1"/>
    </xf>
    <xf numFmtId="0" fontId="18" fillId="0" borderId="78" xfId="0" applyFont="1" applyBorder="1" applyAlignment="1">
      <alignment horizontal="center" vertical="center" shrinkToFit="1"/>
    </xf>
    <xf numFmtId="38" fontId="18" fillId="0" borderId="12" xfId="1" applyFont="1" applyFill="1" applyBorder="1" applyAlignment="1">
      <alignment horizontal="right" vertical="center" shrinkToFit="1"/>
    </xf>
    <xf numFmtId="38" fontId="18" fillId="0" borderId="5" xfId="1" applyFont="1" applyFill="1" applyBorder="1" applyAlignment="1">
      <alignment horizontal="right" vertical="center" shrinkToFit="1"/>
    </xf>
    <xf numFmtId="177" fontId="18" fillId="0" borderId="12" xfId="0" applyNumberFormat="1" applyFont="1" applyBorder="1" applyAlignment="1">
      <alignment horizontal="right" vertical="center" shrinkToFit="1"/>
    </xf>
    <xf numFmtId="177" fontId="18" fillId="0" borderId="5" xfId="0" applyNumberFormat="1" applyFont="1" applyBorder="1" applyAlignment="1">
      <alignment horizontal="right" vertical="center" shrinkToFit="1"/>
    </xf>
    <xf numFmtId="0" fontId="18" fillId="0" borderId="80" xfId="0" applyFont="1" applyBorder="1" applyAlignment="1">
      <alignment horizontal="center" vertical="center" shrinkToFit="1"/>
    </xf>
    <xf numFmtId="0" fontId="18" fillId="0" borderId="87" xfId="0" applyFont="1" applyBorder="1" applyAlignment="1">
      <alignment horizontal="center" vertical="center" shrinkToFit="1"/>
    </xf>
    <xf numFmtId="0" fontId="18" fillId="0" borderId="75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 shrinkToFit="1"/>
    </xf>
    <xf numFmtId="38" fontId="18" fillId="0" borderId="80" xfId="1" applyFont="1" applyFill="1" applyBorder="1" applyAlignment="1">
      <alignment horizontal="center" vertical="center"/>
    </xf>
    <xf numFmtId="38" fontId="18" fillId="0" borderId="80" xfId="1" applyFont="1" applyFill="1" applyBorder="1" applyAlignment="1">
      <alignment horizontal="right" vertical="center"/>
    </xf>
    <xf numFmtId="0" fontId="18" fillId="0" borderId="80" xfId="0" applyFont="1" applyBorder="1" applyAlignment="1">
      <alignment horizontal="center" vertical="center" wrapText="1"/>
    </xf>
    <xf numFmtId="0" fontId="18" fillId="0" borderId="8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shrinkToFit="1"/>
    </xf>
    <xf numFmtId="0" fontId="18" fillId="0" borderId="7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 textRotation="255" shrinkToFit="1"/>
    </xf>
    <xf numFmtId="0" fontId="18" fillId="0" borderId="75" xfId="0" applyFont="1" applyBorder="1" applyAlignment="1">
      <alignment horizontal="center" vertical="center" textRotation="255" shrinkToFit="1"/>
    </xf>
    <xf numFmtId="0" fontId="18" fillId="0" borderId="77" xfId="0" applyFont="1" applyBorder="1" applyAlignment="1">
      <alignment horizontal="center" vertical="center" textRotation="255" shrinkToFit="1"/>
    </xf>
    <xf numFmtId="0" fontId="18" fillId="0" borderId="78" xfId="0" applyFont="1" applyBorder="1" applyAlignment="1">
      <alignment horizontal="center" vertical="center" textRotation="255" shrinkToFit="1"/>
    </xf>
    <xf numFmtId="0" fontId="18" fillId="0" borderId="81" xfId="0" applyFont="1" applyBorder="1" applyAlignment="1">
      <alignment horizontal="center" vertical="center" textRotation="255" shrinkToFit="1"/>
    </xf>
    <xf numFmtId="0" fontId="18" fillId="0" borderId="82" xfId="0" applyFont="1" applyBorder="1" applyAlignment="1">
      <alignment horizontal="center" vertical="center" textRotation="255" shrinkToFit="1"/>
    </xf>
    <xf numFmtId="0" fontId="18" fillId="0" borderId="77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18" fillId="0" borderId="74" xfId="0" applyFont="1" applyBorder="1" applyAlignment="1">
      <alignment horizontal="center" vertical="center" shrinkToFit="1"/>
    </xf>
    <xf numFmtId="0" fontId="18" fillId="0" borderId="77" xfId="0" applyFont="1" applyBorder="1" applyAlignment="1">
      <alignment horizontal="center" vertical="top" shrinkToFit="1"/>
    </xf>
    <xf numFmtId="0" fontId="18" fillId="0" borderId="78" xfId="0" applyFont="1" applyBorder="1" applyAlignment="1">
      <alignment horizontal="center" vertical="top" shrinkToFit="1"/>
    </xf>
    <xf numFmtId="0" fontId="24" fillId="0" borderId="82" xfId="0" applyFont="1" applyBorder="1" applyAlignment="1">
      <alignment horizontal="center" vertical="center" shrinkToFit="1"/>
    </xf>
    <xf numFmtId="0" fontId="27" fillId="0" borderId="83" xfId="0" applyFont="1" applyBorder="1" applyAlignment="1">
      <alignment horizontal="center" vertical="center" wrapText="1" shrinkToFit="1"/>
    </xf>
    <xf numFmtId="0" fontId="27" fillId="0" borderId="8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38" fontId="24" fillId="0" borderId="15" xfId="1" applyFont="1" applyFill="1" applyBorder="1" applyAlignment="1">
      <alignment horizontal="right" vertical="center" shrinkToFit="1"/>
    </xf>
    <xf numFmtId="0" fontId="18" fillId="0" borderId="67" xfId="0" applyFont="1" applyBorder="1" applyAlignment="1">
      <alignment horizontal="center" vertical="center" textRotation="255"/>
    </xf>
    <xf numFmtId="0" fontId="18" fillId="0" borderId="69" xfId="0" applyFont="1" applyBorder="1" applyAlignment="1">
      <alignment horizontal="center" vertical="center" textRotation="255"/>
    </xf>
    <xf numFmtId="0" fontId="18" fillId="0" borderId="74" xfId="0" applyFont="1" applyBorder="1" applyAlignment="1">
      <alignment horizontal="center" vertical="center" textRotation="255"/>
    </xf>
    <xf numFmtId="0" fontId="18" fillId="0" borderId="75" xfId="0" applyFont="1" applyBorder="1" applyAlignment="1">
      <alignment horizontal="center" vertical="center" textRotation="255"/>
    </xf>
    <xf numFmtId="0" fontId="18" fillId="0" borderId="69" xfId="0" applyFont="1" applyBorder="1" applyAlignment="1">
      <alignment horizontal="center" vertical="center" shrinkToFit="1"/>
    </xf>
    <xf numFmtId="0" fontId="18" fillId="0" borderId="82" xfId="0" applyFont="1" applyBorder="1" applyAlignment="1">
      <alignment horizontal="center" vertical="center" shrinkToFit="1"/>
    </xf>
    <xf numFmtId="0" fontId="18" fillId="0" borderId="86" xfId="0" applyFont="1" applyBorder="1" applyAlignment="1">
      <alignment horizontal="center" vertical="center" shrinkToFit="1"/>
    </xf>
    <xf numFmtId="0" fontId="18" fillId="0" borderId="65" xfId="0" applyFont="1" applyBorder="1" applyAlignment="1">
      <alignment horizontal="center" vertical="center" textRotation="255"/>
    </xf>
    <xf numFmtId="0" fontId="18" fillId="0" borderId="72" xfId="0" applyFont="1" applyBorder="1" applyAlignment="1">
      <alignment horizontal="center" vertical="center" textRotation="255"/>
    </xf>
    <xf numFmtId="0" fontId="18" fillId="0" borderId="81" xfId="0" applyFont="1" applyBorder="1" applyAlignment="1">
      <alignment horizontal="center" vertical="center" textRotation="255"/>
    </xf>
    <xf numFmtId="0" fontId="18" fillId="0" borderId="82" xfId="0" applyFont="1" applyBorder="1" applyAlignment="1">
      <alignment horizontal="center" vertical="center" textRotation="255"/>
    </xf>
    <xf numFmtId="0" fontId="18" fillId="0" borderId="82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38" fontId="18" fillId="0" borderId="78" xfId="1" applyFont="1" applyFill="1" applyBorder="1" applyAlignment="1">
      <alignment horizontal="right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8" xfId="0" applyFont="1" applyBorder="1" applyAlignment="1">
      <alignment horizontal="left" vertical="center" shrinkToFit="1"/>
    </xf>
    <xf numFmtId="0" fontId="18" fillId="0" borderId="79" xfId="0" applyFont="1" applyBorder="1" applyAlignment="1">
      <alignment horizontal="left" vertical="center" shrinkToFit="1"/>
    </xf>
    <xf numFmtId="38" fontId="24" fillId="0" borderId="15" xfId="1" applyFont="1" applyFill="1" applyBorder="1" applyAlignment="1">
      <alignment horizontal="right" vertical="center"/>
    </xf>
    <xf numFmtId="0" fontId="18" fillId="0" borderId="78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textRotation="255"/>
    </xf>
    <xf numFmtId="0" fontId="18" fillId="0" borderId="29" xfId="0" applyFont="1" applyBorder="1" applyAlignment="1">
      <alignment horizontal="center" vertical="center" textRotation="255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 shrinkToFit="1"/>
    </xf>
    <xf numFmtId="0" fontId="18" fillId="0" borderId="64" xfId="0" applyFont="1" applyBorder="1" applyAlignment="1">
      <alignment horizontal="center" vertical="center" shrinkToFit="1"/>
    </xf>
    <xf numFmtId="0" fontId="18" fillId="0" borderId="72" xfId="0" applyFont="1" applyBorder="1" applyAlignment="1">
      <alignment horizontal="center" vertical="center" shrinkToFit="1"/>
    </xf>
    <xf numFmtId="0" fontId="18" fillId="0" borderId="81" xfId="0" applyFont="1" applyBorder="1" applyAlignment="1">
      <alignment horizontal="center" vertical="center" shrinkToFit="1"/>
    </xf>
    <xf numFmtId="0" fontId="18" fillId="0" borderId="70" xfId="0" applyFont="1" applyBorder="1" applyAlignment="1">
      <alignment horizontal="center" vertical="center" shrinkToFit="1"/>
    </xf>
    <xf numFmtId="0" fontId="18" fillId="0" borderId="79" xfId="0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textRotation="255" shrinkToFit="1"/>
    </xf>
    <xf numFmtId="0" fontId="18" fillId="0" borderId="30" xfId="0" applyFont="1" applyBorder="1" applyAlignment="1">
      <alignment horizontal="center" vertical="center" textRotation="255" shrinkToFit="1"/>
    </xf>
    <xf numFmtId="0" fontId="18" fillId="0" borderId="1" xfId="0" applyFont="1" applyBorder="1" applyAlignment="1">
      <alignment horizontal="center" vertical="center" textRotation="255" shrinkToFit="1"/>
    </xf>
    <xf numFmtId="0" fontId="18" fillId="0" borderId="29" xfId="0" applyFont="1" applyBorder="1" applyAlignment="1">
      <alignment horizontal="center" vertical="center" textRotation="255" shrinkToFit="1"/>
    </xf>
    <xf numFmtId="0" fontId="18" fillId="0" borderId="19" xfId="0" applyFont="1" applyBorder="1" applyAlignment="1">
      <alignment horizontal="center" vertical="center" textRotation="255" shrinkToFit="1"/>
    </xf>
    <xf numFmtId="0" fontId="18" fillId="0" borderId="107" xfId="0" applyFont="1" applyBorder="1" applyAlignment="1">
      <alignment horizontal="center" vertical="center" textRotation="255" shrinkToFit="1"/>
    </xf>
    <xf numFmtId="0" fontId="9" fillId="3" borderId="0" xfId="0" applyFont="1" applyFill="1" applyAlignment="1">
      <alignment horizontal="center" vertical="center"/>
    </xf>
    <xf numFmtId="38" fontId="24" fillId="0" borderId="70" xfId="1" applyFont="1" applyFill="1" applyBorder="1" applyAlignment="1">
      <alignment horizontal="right" vertical="center" shrinkToFit="1"/>
    </xf>
    <xf numFmtId="38" fontId="24" fillId="0" borderId="63" xfId="1" applyFont="1" applyFill="1" applyBorder="1" applyAlignment="1">
      <alignment horizontal="right" vertical="center" shrinkToFit="1"/>
    </xf>
    <xf numFmtId="0" fontId="24" fillId="0" borderId="63" xfId="0" applyFont="1" applyBorder="1" applyAlignment="1">
      <alignment horizontal="center" vertical="center" shrinkToFit="1"/>
    </xf>
    <xf numFmtId="0" fontId="24" fillId="0" borderId="68" xfId="0" applyFont="1" applyBorder="1" applyAlignment="1">
      <alignment horizontal="center" vertical="center" shrinkToFit="1"/>
    </xf>
    <xf numFmtId="38" fontId="10" fillId="0" borderId="15" xfId="1" applyFont="1" applyFill="1" applyBorder="1" applyAlignment="1">
      <alignment horizontal="right" vertical="center"/>
    </xf>
    <xf numFmtId="38" fontId="24" fillId="0" borderId="12" xfId="1" applyFont="1" applyFill="1" applyBorder="1" applyAlignment="1">
      <alignment horizontal="right" vertical="center" shrinkToFit="1"/>
    </xf>
    <xf numFmtId="38" fontId="24" fillId="0" borderId="5" xfId="1" applyFont="1" applyFill="1" applyBorder="1" applyAlignment="1">
      <alignment horizontal="right" vertical="center" shrinkToFit="1"/>
    </xf>
    <xf numFmtId="0" fontId="24" fillId="0" borderId="5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81" xfId="0" applyFont="1" applyBorder="1" applyAlignment="1">
      <alignment horizontal="center" vertical="center" shrinkToFit="1"/>
    </xf>
    <xf numFmtId="0" fontId="28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33</xdr:row>
      <xdr:rowOff>331470</xdr:rowOff>
    </xdr:from>
    <xdr:to>
      <xdr:col>8</xdr:col>
      <xdr:colOff>15240</xdr:colOff>
      <xdr:row>39</xdr:row>
      <xdr:rowOff>118110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0B18CD5-FDFB-4E81-9D75-BF3DA5EFB620}"/>
            </a:ext>
          </a:extLst>
        </xdr:cNvPr>
        <xdr:cNvSpPr/>
      </xdr:nvSpPr>
      <xdr:spPr>
        <a:xfrm>
          <a:off x="342900" y="8351520"/>
          <a:ext cx="4949190" cy="161544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予約・問合せ　港区　産業振興課　経営支援係</a:t>
          </a:r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港区芝５－</a:t>
          </a:r>
          <a:r>
            <a:rPr kumimoji="1" lang="en-US" altLang="ja-JP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36</a:t>
          </a:r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－４　札の辻スクエア８階</a:t>
          </a:r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電話　６４３５－４６２０</a:t>
          </a:r>
        </a:p>
      </xdr:txBody>
    </xdr:sp>
    <xdr:clientData/>
  </xdr:twoCellAnchor>
  <xdr:twoCellAnchor>
    <xdr:from>
      <xdr:col>0</xdr:col>
      <xdr:colOff>342900</xdr:colOff>
      <xdr:row>33</xdr:row>
      <xdr:rowOff>331470</xdr:rowOff>
    </xdr:from>
    <xdr:to>
      <xdr:col>8</xdr:col>
      <xdr:colOff>15240</xdr:colOff>
      <xdr:row>39</xdr:row>
      <xdr:rowOff>118110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4CC1E19-D1D0-425A-9B2B-DB719A490CC7}"/>
            </a:ext>
          </a:extLst>
        </xdr:cNvPr>
        <xdr:cNvSpPr/>
      </xdr:nvSpPr>
      <xdr:spPr>
        <a:xfrm>
          <a:off x="342900" y="8218170"/>
          <a:ext cx="5114290" cy="164084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予約・問合せ　港区　産業振興課　経営支援係</a:t>
          </a:r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港区芝５－</a:t>
          </a:r>
          <a:r>
            <a:rPr kumimoji="1" lang="en-US" altLang="ja-JP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36</a:t>
          </a:r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－４　札の辻スクエア８階</a:t>
          </a:r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6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電話　６４３５－４６２０</a:t>
          </a:r>
        </a:p>
      </xdr:txBody>
    </xdr:sp>
    <xdr:clientData/>
  </xdr:twoCellAnchor>
  <xdr:twoCellAnchor>
    <xdr:from>
      <xdr:col>9</xdr:col>
      <xdr:colOff>254000</xdr:colOff>
      <xdr:row>3</xdr:row>
      <xdr:rowOff>6350</xdr:rowOff>
    </xdr:from>
    <xdr:to>
      <xdr:col>16</xdr:col>
      <xdr:colOff>514350</xdr:colOff>
      <xdr:row>6</xdr:row>
      <xdr:rowOff>50800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313D30E-0A9F-40F0-AF3E-30016497DEE7}"/>
            </a:ext>
          </a:extLst>
        </xdr:cNvPr>
        <xdr:cNvSpPr/>
      </xdr:nvSpPr>
      <xdr:spPr>
        <a:xfrm>
          <a:off x="6070600" y="508000"/>
          <a:ext cx="4616450" cy="590550"/>
        </a:xfrm>
        <a:prstGeom prst="roundRect">
          <a:avLst>
            <a:gd name="adj" fmla="val 9084"/>
          </a:avLst>
        </a:prstGeom>
        <a:solidFill>
          <a:srgbClr val="5B9BD5">
            <a:lumMod val="20000"/>
            <a:lumOff val="80000"/>
          </a:srgbClr>
        </a:solidFill>
        <a:ln w="6350" cap="flat" cmpd="sng" algn="ctr">
          <a:solidFill>
            <a:srgbClr val="5B9BD5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提出日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・創業融資：商工相談員への提出日（初売上から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年未満必要）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9</xdr:col>
      <xdr:colOff>323850</xdr:colOff>
      <xdr:row>19</xdr:row>
      <xdr:rowOff>234950</xdr:rowOff>
    </xdr:from>
    <xdr:to>
      <xdr:col>16</xdr:col>
      <xdr:colOff>246380</xdr:colOff>
      <xdr:row>21</xdr:row>
      <xdr:rowOff>19050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2208A82C-5CF8-4447-8D72-AFCED93093A5}"/>
            </a:ext>
          </a:extLst>
        </xdr:cNvPr>
        <xdr:cNvSpPr/>
      </xdr:nvSpPr>
      <xdr:spPr>
        <a:xfrm>
          <a:off x="6140450" y="3994150"/>
          <a:ext cx="4278630" cy="673100"/>
        </a:xfrm>
        <a:prstGeom prst="roundRect">
          <a:avLst>
            <a:gd name="adj" fmla="val 5538"/>
          </a:avLst>
        </a:prstGeom>
        <a:solidFill>
          <a:srgbClr val="5B9BD5">
            <a:lumMod val="20000"/>
            <a:lumOff val="80000"/>
          </a:srgbClr>
        </a:solidFill>
        <a:ln w="6350" cap="flat" cmpd="sng" algn="ctr">
          <a:solidFill>
            <a:srgbClr val="5B9BD5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完了日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・創業アドバイザーの支援完了日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これ以降は、本創業計画書の修正不可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76200</xdr:rowOff>
    </xdr:from>
    <xdr:to>
      <xdr:col>2</xdr:col>
      <xdr:colOff>487680</xdr:colOff>
      <xdr:row>4</xdr:row>
      <xdr:rowOff>411480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EE2C710-55FA-4C00-8481-D0EDBFF0770B}"/>
            </a:ext>
          </a:extLst>
        </xdr:cNvPr>
        <xdr:cNvSpPr/>
      </xdr:nvSpPr>
      <xdr:spPr>
        <a:xfrm>
          <a:off x="1722120" y="1219200"/>
          <a:ext cx="1341120" cy="3352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91440</xdr:colOff>
      <xdr:row>5</xdr:row>
      <xdr:rowOff>30480</xdr:rowOff>
    </xdr:from>
    <xdr:to>
      <xdr:col>1</xdr:col>
      <xdr:colOff>487680</xdr:colOff>
      <xdr:row>5</xdr:row>
      <xdr:rowOff>281940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B4B26E3-0BFE-424A-875D-13A3138C7C72}"/>
            </a:ext>
          </a:extLst>
        </xdr:cNvPr>
        <xdr:cNvSpPr/>
      </xdr:nvSpPr>
      <xdr:spPr>
        <a:xfrm>
          <a:off x="1775460" y="3048000"/>
          <a:ext cx="396240" cy="25146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457200</xdr:colOff>
      <xdr:row>8</xdr:row>
      <xdr:rowOff>45720</xdr:rowOff>
    </xdr:from>
    <xdr:to>
      <xdr:col>1</xdr:col>
      <xdr:colOff>708660</xdr:colOff>
      <xdr:row>8</xdr:row>
      <xdr:rowOff>297180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ED3FC0C-D6D2-4D00-8FF0-8143E15B672D}"/>
            </a:ext>
          </a:extLst>
        </xdr:cNvPr>
        <xdr:cNvSpPr/>
      </xdr:nvSpPr>
      <xdr:spPr>
        <a:xfrm>
          <a:off x="2141220" y="4023360"/>
          <a:ext cx="251460" cy="25146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160020</xdr:colOff>
      <xdr:row>9</xdr:row>
      <xdr:rowOff>38100</xdr:rowOff>
    </xdr:from>
    <xdr:to>
      <xdr:col>4</xdr:col>
      <xdr:colOff>624840</xdr:colOff>
      <xdr:row>9</xdr:row>
      <xdr:rowOff>289560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E82E4C2-A82F-44E6-816D-A29A21AAA709}"/>
            </a:ext>
          </a:extLst>
        </xdr:cNvPr>
        <xdr:cNvSpPr/>
      </xdr:nvSpPr>
      <xdr:spPr>
        <a:xfrm>
          <a:off x="4518660" y="4335780"/>
          <a:ext cx="464820" cy="25146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</xdr:colOff>
      <xdr:row>0</xdr:row>
      <xdr:rowOff>99060</xdr:rowOff>
    </xdr:from>
    <xdr:to>
      <xdr:col>61</xdr:col>
      <xdr:colOff>15240</xdr:colOff>
      <xdr:row>3</xdr:row>
      <xdr:rowOff>297180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8EA954E-4A0D-4B02-B714-3CE0D60D0E9E}"/>
            </a:ext>
          </a:extLst>
        </xdr:cNvPr>
        <xdr:cNvSpPr/>
      </xdr:nvSpPr>
      <xdr:spPr>
        <a:xfrm>
          <a:off x="6316980" y="99060"/>
          <a:ext cx="4450080" cy="1013460"/>
        </a:xfrm>
        <a:prstGeom prst="roundRect">
          <a:avLst>
            <a:gd name="adj" fmla="val 90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作成時の留意点</a:t>
          </a:r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</a:p>
        <a:p>
          <a:pPr algn="l"/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・本シートの作成は必須です。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・すべてのシートは、１ページに収まるように作成してください。</a:t>
          </a:r>
        </a:p>
      </xdr:txBody>
    </xdr:sp>
    <xdr:clientData/>
  </xdr:twoCellAnchor>
  <xdr:twoCellAnchor>
    <xdr:from>
      <xdr:col>8</xdr:col>
      <xdr:colOff>15240</xdr:colOff>
      <xdr:row>4</xdr:row>
      <xdr:rowOff>76200</xdr:rowOff>
    </xdr:from>
    <xdr:to>
      <xdr:col>61</xdr:col>
      <xdr:colOff>7620</xdr:colOff>
      <xdr:row>10</xdr:row>
      <xdr:rowOff>160020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70129542-8B52-463A-BB72-A6F066B2B180}"/>
            </a:ext>
          </a:extLst>
        </xdr:cNvPr>
        <xdr:cNvSpPr/>
      </xdr:nvSpPr>
      <xdr:spPr>
        <a:xfrm>
          <a:off x="6324600" y="1219200"/>
          <a:ext cx="4434840" cy="2148840"/>
        </a:xfrm>
        <a:prstGeom prst="roundRect">
          <a:avLst>
            <a:gd name="adj" fmla="val 2701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・申込区分：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区分１は、創業前や初売上がまだ発生していない場合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区分２は、すでに創業していて初売上が発生している場合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区分３は、子会社を設立し、創業に該当する場合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・事業開始届出書の有無：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税務署及び都税事務所へ開業届等の提出の有無について、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当てはまる方に〇をつけてください。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8</xdr:col>
      <xdr:colOff>38100</xdr:colOff>
      <xdr:row>11</xdr:row>
      <xdr:rowOff>190500</xdr:rowOff>
    </xdr:from>
    <xdr:to>
      <xdr:col>61</xdr:col>
      <xdr:colOff>15240</xdr:colOff>
      <xdr:row>31</xdr:row>
      <xdr:rowOff>60960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A48259A5-9AF5-4499-96D1-2CD775300676}"/>
            </a:ext>
          </a:extLst>
        </xdr:cNvPr>
        <xdr:cNvSpPr/>
      </xdr:nvSpPr>
      <xdr:spPr>
        <a:xfrm>
          <a:off x="6347460" y="3611880"/>
          <a:ext cx="4419600" cy="4244340"/>
        </a:xfrm>
        <a:prstGeom prst="roundRect">
          <a:avLst>
            <a:gd name="adj" fmla="val 2491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・業種：具体的な事業内容がわかるように記入してください。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・（１）事業の全体像や商品サービスの詳細が分かるように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記入してください。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・（２）創業の目的と動機について説明してください。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目標は定量的な説明があると尚良いです。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なぜ今、創業するのか理由を説明すると尚良いです。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・（３）創業する事業の経験：簡潔に事業に関連する経験を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記入してください。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職務経歴書の添付は任意ですが、融資申込の際は添付を推奨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しています（任意様式）。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・（４）強み・・・：箇条書きで当社の強み（顧客からみた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 </a:t>
          </a:r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魅力）を記入してください。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・（５）補足説明：（１）～（４）では説明していないアピール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ポイントや人脈などについて記載してください。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68580</xdr:colOff>
      <xdr:row>5</xdr:row>
      <xdr:rowOff>220980</xdr:rowOff>
    </xdr:from>
    <xdr:to>
      <xdr:col>69</xdr:col>
      <xdr:colOff>60960</xdr:colOff>
      <xdr:row>6</xdr:row>
      <xdr:rowOff>213360</xdr:rowOff>
    </xdr:to>
    <xdr:sp macro="" textlink="">
      <xdr:nvSpPr>
        <xdr:cNvPr id="1125" name="AutoShape 1">
          <a:extLst>
            <a:ext uri="{FF2B5EF4-FFF2-40B4-BE49-F238E27FC236}">
              <a16:creationId xmlns:a16="http://schemas.microsoft.com/office/drawing/2014/main" id="{0307E9F6-A5B2-4182-8C4D-A857B99DBC19}"/>
            </a:ext>
          </a:extLst>
        </xdr:cNvPr>
        <xdr:cNvSpPr>
          <a:spLocks noChangeArrowheads="1"/>
        </xdr:cNvSpPr>
      </xdr:nvSpPr>
      <xdr:spPr bwMode="auto">
        <a:xfrm>
          <a:off x="3337560" y="1493520"/>
          <a:ext cx="2506980" cy="342900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68580</xdr:colOff>
      <xdr:row>5</xdr:row>
      <xdr:rowOff>220980</xdr:rowOff>
    </xdr:from>
    <xdr:to>
      <xdr:col>69</xdr:col>
      <xdr:colOff>60960</xdr:colOff>
      <xdr:row>6</xdr:row>
      <xdr:rowOff>213360</xdr:rowOff>
    </xdr:to>
    <xdr:sp macro="" textlink="">
      <xdr:nvSpPr>
        <xdr:cNvPr id="1126" name="AutoShape 1">
          <a:extLst>
            <a:ext uri="{FF2B5EF4-FFF2-40B4-BE49-F238E27FC236}">
              <a16:creationId xmlns:a16="http://schemas.microsoft.com/office/drawing/2014/main" id="{EF54ED72-EBA3-4A45-8228-5914B0DD7592}"/>
            </a:ext>
          </a:extLst>
        </xdr:cNvPr>
        <xdr:cNvSpPr>
          <a:spLocks noChangeArrowheads="1"/>
        </xdr:cNvSpPr>
      </xdr:nvSpPr>
      <xdr:spPr bwMode="auto">
        <a:xfrm>
          <a:off x="3337560" y="1493520"/>
          <a:ext cx="2506980" cy="342900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45720</xdr:colOff>
      <xdr:row>5</xdr:row>
      <xdr:rowOff>160020</xdr:rowOff>
    </xdr:from>
    <xdr:to>
      <xdr:col>39</xdr:col>
      <xdr:colOff>45720</xdr:colOff>
      <xdr:row>6</xdr:row>
      <xdr:rowOff>60960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8D66538-0DE0-49BA-AB04-CADF606B3141}"/>
            </a:ext>
          </a:extLst>
        </xdr:cNvPr>
        <xdr:cNvSpPr/>
      </xdr:nvSpPr>
      <xdr:spPr>
        <a:xfrm>
          <a:off x="3063240" y="1432560"/>
          <a:ext cx="251460" cy="25146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45720</xdr:colOff>
      <xdr:row>10</xdr:row>
      <xdr:rowOff>22860</xdr:rowOff>
    </xdr:from>
    <xdr:to>
      <xdr:col>60</xdr:col>
      <xdr:colOff>53340</xdr:colOff>
      <xdr:row>10</xdr:row>
      <xdr:rowOff>213360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02CFCCF-F622-40E1-9673-F829943A73E5}"/>
            </a:ext>
          </a:extLst>
        </xdr:cNvPr>
        <xdr:cNvSpPr/>
      </xdr:nvSpPr>
      <xdr:spPr>
        <a:xfrm>
          <a:off x="4739640" y="2529840"/>
          <a:ext cx="342900" cy="1905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68580</xdr:colOff>
      <xdr:row>20</xdr:row>
      <xdr:rowOff>7620</xdr:rowOff>
    </xdr:from>
    <xdr:to>
      <xdr:col>123</xdr:col>
      <xdr:colOff>76200</xdr:colOff>
      <xdr:row>44</xdr:row>
      <xdr:rowOff>38100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6FC9636D-8DCA-4D31-A51E-5AFA498AFA7F}"/>
            </a:ext>
          </a:extLst>
        </xdr:cNvPr>
        <xdr:cNvSpPr/>
      </xdr:nvSpPr>
      <xdr:spPr>
        <a:xfrm>
          <a:off x="6019800" y="4739640"/>
          <a:ext cx="4366260" cy="4716780"/>
        </a:xfrm>
        <a:prstGeom prst="roundRect">
          <a:avLst>
            <a:gd name="adj" fmla="val 164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４　創業時の投資計画とその調達方法や内容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＜通常版の場合＞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①創業から融資等の申込対象期間*の最終月までの合計額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例）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・創業が令和２年４月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・計画書完成日が令和３年４月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・融資等の申込対象期間が令和３年７月～令和３年９月の場合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「令和２年４月から令和３年９月までの合計額を記入」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「融資等の申込対象期間」は、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p.6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にて決定してください。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＜簡易版の場合＞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lang="ja-JP" altLang="en-US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</a:rPr>
            <a:t>②創業から計画書完成月の３ヵ月先までの合計額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例）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・創業が令和２年４月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・計画書完成日が令和３年４月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「令和２年４月から令和３年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７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まで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の合計額を記入」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lang="en-US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・投資合計と調達合計は一致させてください。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72</xdr:col>
      <xdr:colOff>15240</xdr:colOff>
      <xdr:row>0</xdr:row>
      <xdr:rowOff>167640</xdr:rowOff>
    </xdr:from>
    <xdr:to>
      <xdr:col>122</xdr:col>
      <xdr:colOff>60960</xdr:colOff>
      <xdr:row>2</xdr:row>
      <xdr:rowOff>137160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65EE6868-3502-4C46-B93B-E03223AFE57F}"/>
            </a:ext>
          </a:extLst>
        </xdr:cNvPr>
        <xdr:cNvSpPr/>
      </xdr:nvSpPr>
      <xdr:spPr>
        <a:xfrm>
          <a:off x="6050280" y="167640"/>
          <a:ext cx="4236720" cy="464820"/>
        </a:xfrm>
        <a:prstGeom prst="roundRect">
          <a:avLst>
            <a:gd name="adj" fmla="val 90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・本シートの作成は必須です。</a:t>
          </a:r>
        </a:p>
      </xdr:txBody>
    </xdr:sp>
    <xdr:clientData/>
  </xdr:twoCellAnchor>
  <xdr:twoCellAnchor>
    <xdr:from>
      <xdr:col>71</xdr:col>
      <xdr:colOff>45720</xdr:colOff>
      <xdr:row>8</xdr:row>
      <xdr:rowOff>205740</xdr:rowOff>
    </xdr:from>
    <xdr:to>
      <xdr:col>123</xdr:col>
      <xdr:colOff>7620</xdr:colOff>
      <xdr:row>16</xdr:row>
      <xdr:rowOff>68580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32AFD93-DC56-4C23-A22D-4BDDDC028B18}"/>
            </a:ext>
          </a:extLst>
        </xdr:cNvPr>
        <xdr:cNvSpPr/>
      </xdr:nvSpPr>
      <xdr:spPr>
        <a:xfrm>
          <a:off x="5996940" y="2255520"/>
          <a:ext cx="4320540" cy="1630680"/>
        </a:xfrm>
        <a:prstGeom prst="roundRect">
          <a:avLst>
            <a:gd name="adj" fmla="val 394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主な販売先・受注先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・売上のみ記入してください。　上位３位まで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主な仕入先・外注先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・売上原価に含めるものを記入してください。　上位３位まで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予定額は計画１年目の取引金額を記入してください。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6504</xdr:colOff>
      <xdr:row>2</xdr:row>
      <xdr:rowOff>236203</xdr:rowOff>
    </xdr:from>
    <xdr:ext cx="230832" cy="150041"/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BE75E23D-9F85-47BC-9410-7C8E4875E222}"/>
            </a:ext>
          </a:extLst>
        </xdr:cNvPr>
        <xdr:cNvSpPr txBox="1">
          <a:spLocks noChangeArrowheads="1"/>
        </xdr:cNvSpPr>
      </xdr:nvSpPr>
      <xdr:spPr bwMode="auto">
        <a:xfrm>
          <a:off x="2762956" y="945194"/>
          <a:ext cx="230832" cy="150041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千円</a:t>
          </a:r>
        </a:p>
      </xdr:txBody>
    </xdr:sp>
    <xdr:clientData/>
  </xdr:oneCellAnchor>
  <xdr:twoCellAnchor>
    <xdr:from>
      <xdr:col>73</xdr:col>
      <xdr:colOff>0</xdr:colOff>
      <xdr:row>1</xdr:row>
      <xdr:rowOff>0</xdr:rowOff>
    </xdr:from>
    <xdr:to>
      <xdr:col>124</xdr:col>
      <xdr:colOff>68580</xdr:colOff>
      <xdr:row>4</xdr:row>
      <xdr:rowOff>228600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A050F36-7ABB-49A5-AF53-4EDD1249B8EC}"/>
            </a:ext>
          </a:extLst>
        </xdr:cNvPr>
        <xdr:cNvSpPr/>
      </xdr:nvSpPr>
      <xdr:spPr>
        <a:xfrm>
          <a:off x="6278880" y="281940"/>
          <a:ext cx="4343400" cy="1234440"/>
        </a:xfrm>
        <a:prstGeom prst="roundRect">
          <a:avLst>
            <a:gd name="adj" fmla="val 5538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「５　損益計画」の作成は必須です。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・月次予想損益計算書の数値と一致させてください。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月次予想損益計算書</a:t>
          </a:r>
          <a:r>
            <a:rPr kumimoji="1" lang="ja-JP" altLang="en-US" sz="1100">
              <a:solidFill>
                <a:schemeClr val="dk1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で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３年目を作成していない場合は、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売上高、営業利益、減価償却のみ計画値を記入してください。</a:t>
          </a:r>
        </a:p>
      </xdr:txBody>
    </xdr:sp>
    <xdr:clientData/>
  </xdr:twoCellAnchor>
  <xdr:twoCellAnchor>
    <xdr:from>
      <xdr:col>71</xdr:col>
      <xdr:colOff>76200</xdr:colOff>
      <xdr:row>17</xdr:row>
      <xdr:rowOff>213360</xdr:rowOff>
    </xdr:from>
    <xdr:to>
      <xdr:col>118</xdr:col>
      <xdr:colOff>41698</xdr:colOff>
      <xdr:row>20</xdr:row>
      <xdr:rowOff>53340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6A7BF664-3E34-4FDC-B1C6-116F334902ED}"/>
            </a:ext>
          </a:extLst>
        </xdr:cNvPr>
        <xdr:cNvSpPr/>
      </xdr:nvSpPr>
      <xdr:spPr>
        <a:xfrm>
          <a:off x="6187440" y="6431280"/>
          <a:ext cx="3905038" cy="472440"/>
        </a:xfrm>
        <a:prstGeom prst="roundRect">
          <a:avLst>
            <a:gd name="adj" fmla="val 90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「６　自己資金額算定表」の作成は任意です。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83820</xdr:colOff>
      <xdr:row>1</xdr:row>
      <xdr:rowOff>45720</xdr:rowOff>
    </xdr:from>
    <xdr:to>
      <xdr:col>62</xdr:col>
      <xdr:colOff>403860</xdr:colOff>
      <xdr:row>12</xdr:row>
      <xdr:rowOff>91440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652530C-C60E-4930-9D8F-9ACFCFBDCA1F}"/>
            </a:ext>
          </a:extLst>
        </xdr:cNvPr>
        <xdr:cNvSpPr/>
      </xdr:nvSpPr>
      <xdr:spPr>
        <a:xfrm>
          <a:off x="6256020" y="327660"/>
          <a:ext cx="4251960" cy="1699260"/>
        </a:xfrm>
        <a:prstGeom prst="roundRect">
          <a:avLst>
            <a:gd name="adj" fmla="val 556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・本シートの作成は必須です。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・事業の全体像を図示してください。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・仕入先・外注先等の取引先、顧客、事業協力者等との、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商品サービスの流れ、お金の流れ、その内容を分かるように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フローチャートで表現してください。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・図形等の挿入が難しい場合には、手書きでも構いません。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74295</xdr:colOff>
      <xdr:row>5</xdr:row>
      <xdr:rowOff>121921</xdr:rowOff>
    </xdr:from>
    <xdr:to>
      <xdr:col>26</xdr:col>
      <xdr:colOff>245533</xdr:colOff>
      <xdr:row>15</xdr:row>
      <xdr:rowOff>152401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3816977-05C4-4A41-A95D-E2CFB179F678}"/>
            </a:ext>
          </a:extLst>
        </xdr:cNvPr>
        <xdr:cNvSpPr/>
      </xdr:nvSpPr>
      <xdr:spPr>
        <a:xfrm>
          <a:off x="12875895" y="1112521"/>
          <a:ext cx="4438438" cy="2147147"/>
        </a:xfrm>
        <a:prstGeom prst="roundRect">
          <a:avLst>
            <a:gd name="adj" fmla="val 474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予想損益計算書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・１年目の作成は必須です。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 ※</a:t>
          </a:r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表計算ソフトで作成することを推奨しています。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・初売上月を初月として作成してください。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・初売上前に作成する場合は０年目も作成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してください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・実績が６か月以上ある場合は２年目も作成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してください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・必要に応じて、科目を増やしてください。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ただし、下表（予想資金繰り表）を含めて１枚で収まるように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作成してください。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19</xdr:col>
      <xdr:colOff>67733</xdr:colOff>
      <xdr:row>16</xdr:row>
      <xdr:rowOff>93134</xdr:rowOff>
    </xdr:from>
    <xdr:to>
      <xdr:col>26</xdr:col>
      <xdr:colOff>397932</xdr:colOff>
      <xdr:row>34</xdr:row>
      <xdr:rowOff>33867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1928AFE0-CBB1-432F-9FA8-0A460BA8A770}"/>
            </a:ext>
          </a:extLst>
        </xdr:cNvPr>
        <xdr:cNvSpPr/>
      </xdr:nvSpPr>
      <xdr:spPr>
        <a:xfrm>
          <a:off x="12869333" y="3412067"/>
          <a:ext cx="4597399" cy="3750733"/>
        </a:xfrm>
        <a:prstGeom prst="roundRect">
          <a:avLst>
            <a:gd name="adj" fmla="val 1861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＜固定資産償却期間目安＞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 （この目安は簡便な採算計算のため のものであり、税務申告等においては 正確な税務上の基準に従ってください）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電気・水道・ガス設備  　　　 </a:t>
          </a:r>
          <a:r>
            <a:rPr kumimoji="1" lang="ja-JP" altLang="en-US" sz="1100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１５年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看板・ネオン 　　　　　　　　　 ３年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パソコン等電子機器 　　　　 　  ４年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冷蔵庫・テレビ等電気製品 　     ６年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厨房設備 皿等 　　　　　　　　１５年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自動車 　　　　　　　　</a:t>
          </a:r>
          <a:r>
            <a:rPr kumimoji="1" lang="ja-JP" altLang="en-US" sz="1100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　      ４年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机・椅子等家具 　　　　　     　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製造用機械 　　　　　　       １０年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試験・測定機器 　　　　       　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工具 　　　　　　　　　       　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型 　　　　　　　　　　　</a:t>
          </a:r>
          <a:r>
            <a:rPr kumimoji="1" lang="ja-JP" altLang="en-US" sz="1100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      ２年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開業費（繰延資産） 　　         ５年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＜月当たり償却費計算方法・定額法＞ 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購入価額</a:t>
          </a:r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÷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耐用年数</a:t>
          </a:r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÷</a:t>
          </a:r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１２（か月） </a:t>
          </a:r>
        </a:p>
      </xdr:txBody>
    </xdr:sp>
    <xdr:clientData/>
  </xdr:twoCellAnchor>
  <xdr:twoCellAnchor>
    <xdr:from>
      <xdr:col>19</xdr:col>
      <xdr:colOff>114299</xdr:colOff>
      <xdr:row>35</xdr:row>
      <xdr:rowOff>180976</xdr:rowOff>
    </xdr:from>
    <xdr:to>
      <xdr:col>26</xdr:col>
      <xdr:colOff>394040</xdr:colOff>
      <xdr:row>41</xdr:row>
      <xdr:rowOff>152400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7D6ABCDE-3018-4A05-A6FA-BAD6CDB3338C}"/>
            </a:ext>
          </a:extLst>
        </xdr:cNvPr>
        <xdr:cNvSpPr/>
      </xdr:nvSpPr>
      <xdr:spPr>
        <a:xfrm>
          <a:off x="12915899" y="7521576"/>
          <a:ext cx="4546941" cy="1376891"/>
        </a:xfrm>
        <a:prstGeom prst="roundRect">
          <a:avLst>
            <a:gd name="adj" fmla="val 478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予想資金繰り表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・実績部分の作成は任意です。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・予定部分の作成は必須です。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・予定される入出金月の列にその金額を反映させてください。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・月末現預金残高は、必ずプラスになるように計画してください。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76200</xdr:colOff>
      <xdr:row>2</xdr:row>
      <xdr:rowOff>60960</xdr:rowOff>
    </xdr:from>
    <xdr:to>
      <xdr:col>62</xdr:col>
      <xdr:colOff>495300</xdr:colOff>
      <xdr:row>11</xdr:row>
      <xdr:rowOff>38100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849A244-E881-4017-A304-1FD6B2F0FBF4}"/>
            </a:ext>
          </a:extLst>
        </xdr:cNvPr>
        <xdr:cNvSpPr/>
      </xdr:nvSpPr>
      <xdr:spPr>
        <a:xfrm>
          <a:off x="6248400" y="502920"/>
          <a:ext cx="4351020" cy="2263140"/>
        </a:xfrm>
        <a:prstGeom prst="roundRect">
          <a:avLst>
            <a:gd name="adj" fmla="val 4408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・本シートの作成は必須です。</a:t>
          </a:r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＜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融資等の申込対象期間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＞</a:t>
          </a:r>
          <a:endParaRPr kumimoji="1" lang="en-US" altLang="ja-JP" sz="1100" b="1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融資等の申込対象期間における支出合計額とは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申込月の翌月から５ヵ月先までの間の連続した任意の３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ヵ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月）を言います。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例）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申込月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が令和３年４月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の場合、５～７月、６～８月、７～９月のいずれかを選択してください。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・５ページの予想資金繰り表の「出金」と一致させること</a:t>
          </a:r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</xdr:txBody>
    </xdr:sp>
    <xdr:clientData/>
  </xdr:twoCellAnchor>
  <xdr:twoCellAnchor>
    <xdr:from>
      <xdr:col>55</xdr:col>
      <xdr:colOff>45720</xdr:colOff>
      <xdr:row>32</xdr:row>
      <xdr:rowOff>205740</xdr:rowOff>
    </xdr:from>
    <xdr:to>
      <xdr:col>63</xdr:col>
      <xdr:colOff>373380</xdr:colOff>
      <xdr:row>39</xdr:row>
      <xdr:rowOff>182880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730B502D-6B10-4784-89FD-C19577BD0E06}"/>
            </a:ext>
          </a:extLst>
        </xdr:cNvPr>
        <xdr:cNvSpPr/>
      </xdr:nvSpPr>
      <xdr:spPr>
        <a:xfrm>
          <a:off x="6332220" y="8161020"/>
          <a:ext cx="4762500" cy="1897380"/>
        </a:xfrm>
        <a:prstGeom prst="roundRect">
          <a:avLst>
            <a:gd name="adj" fmla="val 90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・必要資金を自己資金（預金）から調達する場合には通帳の写し等が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必要となります。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・融資等実行前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に支出する経費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は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融資等の申込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対象外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となります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・融資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対象外の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経費は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「本件借入」には入れられません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③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必要資金合計と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（Ｄ）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資金調達合計は一致させてください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。</a:t>
          </a:r>
          <a:endParaRPr lang="ja-JP" altLang="ja-JP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185D-0FB2-4080-9CFC-86670FAB2373}">
  <dimension ref="A2:K37"/>
  <sheetViews>
    <sheetView showGridLines="0" tabSelected="1" view="pageBreakPreview" zoomScaleNormal="100" zoomScaleSheetLayoutView="100" workbookViewId="0">
      <selection activeCell="N13" sqref="N13"/>
    </sheetView>
  </sheetViews>
  <sheetFormatPr defaultColWidth="8.90625" defaultRowHeight="13" x14ac:dyDescent="0.2"/>
  <cols>
    <col min="1" max="2" width="5.36328125" style="13" customWidth="1"/>
    <col min="3" max="7" width="12.36328125" style="13" customWidth="1"/>
    <col min="8" max="9" width="5.36328125" style="13" customWidth="1"/>
    <col min="10" max="16384" width="8.90625" style="13"/>
  </cols>
  <sheetData>
    <row r="2" spans="2:11" x14ac:dyDescent="0.2">
      <c r="F2" s="168" t="s">
        <v>212</v>
      </c>
      <c r="G2" s="168"/>
      <c r="H2" s="168"/>
      <c r="I2" s="168"/>
    </row>
    <row r="3" spans="2:11" ht="13.5" thickBot="1" x14ac:dyDescent="0.25"/>
    <row r="4" spans="2:11" x14ac:dyDescent="0.2">
      <c r="B4" s="14"/>
      <c r="C4" s="169" t="s">
        <v>163</v>
      </c>
      <c r="D4" s="170"/>
      <c r="E4" s="170"/>
      <c r="F4" s="170"/>
      <c r="G4" s="170"/>
      <c r="H4" s="15"/>
    </row>
    <row r="5" spans="2:11" x14ac:dyDescent="0.2">
      <c r="B5" s="16"/>
      <c r="C5" s="171"/>
      <c r="D5" s="171"/>
      <c r="E5" s="171"/>
      <c r="F5" s="171"/>
      <c r="G5" s="171"/>
      <c r="H5" s="17"/>
    </row>
    <row r="6" spans="2:11" ht="17.399999999999999" customHeight="1" x14ac:dyDescent="0.2">
      <c r="B6" s="16"/>
      <c r="C6" s="172"/>
      <c r="D6" s="172"/>
      <c r="E6" s="172"/>
      <c r="F6" s="172"/>
      <c r="G6" s="172"/>
      <c r="H6" s="17"/>
    </row>
    <row r="7" spans="2:11" ht="17.399999999999999" customHeight="1" x14ac:dyDescent="0.2">
      <c r="B7" s="16"/>
      <c r="H7" s="17"/>
    </row>
    <row r="8" spans="2:11" ht="17.399999999999999" customHeight="1" x14ac:dyDescent="0.2">
      <c r="B8" s="16"/>
      <c r="C8" s="167" t="s">
        <v>164</v>
      </c>
      <c r="D8" s="167"/>
      <c r="E8" s="173"/>
      <c r="F8" s="173"/>
      <c r="G8" s="173"/>
      <c r="H8" s="17"/>
    </row>
    <row r="9" spans="2:11" ht="17.399999999999999" customHeight="1" x14ac:dyDescent="0.2">
      <c r="B9" s="16"/>
      <c r="H9" s="17"/>
    </row>
    <row r="10" spans="2:11" ht="17.399999999999999" customHeight="1" x14ac:dyDescent="0.2">
      <c r="B10" s="16"/>
      <c r="C10" s="167" t="s">
        <v>165</v>
      </c>
      <c r="D10" s="167"/>
      <c r="E10" s="173"/>
      <c r="F10" s="173"/>
      <c r="G10" s="18" t="s">
        <v>255</v>
      </c>
      <c r="H10" s="17"/>
    </row>
    <row r="11" spans="2:11" ht="17.399999999999999" customHeight="1" x14ac:dyDescent="0.2">
      <c r="B11" s="16"/>
      <c r="H11" s="17"/>
    </row>
    <row r="12" spans="2:11" ht="17.399999999999999" customHeight="1" x14ac:dyDescent="0.2">
      <c r="B12" s="16"/>
      <c r="C12" s="167" t="s">
        <v>230</v>
      </c>
      <c r="D12" s="167"/>
      <c r="E12" s="173"/>
      <c r="F12" s="173"/>
      <c r="G12" s="173"/>
      <c r="H12" s="17"/>
    </row>
    <row r="13" spans="2:11" ht="17.399999999999999" customHeight="1" x14ac:dyDescent="0.2">
      <c r="B13" s="16"/>
      <c r="H13" s="17"/>
      <c r="K13" s="560"/>
    </row>
    <row r="14" spans="2:11" ht="17.399999999999999" customHeight="1" x14ac:dyDescent="0.2">
      <c r="B14" s="16"/>
      <c r="C14" s="167" t="s">
        <v>166</v>
      </c>
      <c r="D14" s="167"/>
      <c r="E14" s="173"/>
      <c r="F14" s="173"/>
      <c r="G14" s="173"/>
      <c r="H14" s="17"/>
    </row>
    <row r="15" spans="2:11" ht="17.399999999999999" customHeight="1" x14ac:dyDescent="0.2">
      <c r="B15" s="16"/>
      <c r="H15" s="17"/>
    </row>
    <row r="16" spans="2:11" ht="17.399999999999999" customHeight="1" x14ac:dyDescent="0.2">
      <c r="B16" s="16"/>
      <c r="C16" s="167" t="s">
        <v>167</v>
      </c>
      <c r="D16" s="167"/>
      <c r="E16" s="173"/>
      <c r="F16" s="173"/>
      <c r="G16" s="173"/>
      <c r="H16" s="17"/>
    </row>
    <row r="17" spans="1:9" ht="17.399999999999999" customHeight="1" x14ac:dyDescent="0.2">
      <c r="B17" s="16"/>
      <c r="H17" s="17"/>
    </row>
    <row r="18" spans="1:9" ht="13.5" thickBot="1" x14ac:dyDescent="0.25">
      <c r="B18" s="19"/>
      <c r="C18" s="20"/>
      <c r="D18" s="20"/>
      <c r="E18" s="20"/>
      <c r="F18" s="20"/>
      <c r="G18" s="20"/>
      <c r="H18" s="21"/>
    </row>
    <row r="20" spans="1:9" ht="57" customHeight="1" x14ac:dyDescent="0.2">
      <c r="A20" s="174" t="s">
        <v>273</v>
      </c>
      <c r="B20" s="174"/>
      <c r="C20" s="174"/>
      <c r="D20" s="174"/>
      <c r="E20" s="174"/>
      <c r="F20" s="174"/>
      <c r="G20" s="174"/>
      <c r="H20" s="174"/>
      <c r="I20" s="174"/>
    </row>
    <row r="21" spans="1:9" x14ac:dyDescent="0.2">
      <c r="D21" s="22"/>
    </row>
    <row r="23" spans="1:9" ht="22.25" customHeight="1" x14ac:dyDescent="0.2">
      <c r="A23" s="23" t="s">
        <v>229</v>
      </c>
      <c r="B23" s="23"/>
      <c r="C23" s="23"/>
    </row>
    <row r="24" spans="1:9" ht="22.25" customHeight="1" x14ac:dyDescent="0.2">
      <c r="A24" s="23" t="s">
        <v>189</v>
      </c>
      <c r="B24" s="23"/>
      <c r="C24" s="23"/>
    </row>
    <row r="25" spans="1:9" ht="22.25" customHeight="1" x14ac:dyDescent="0.2">
      <c r="A25" s="23" t="s">
        <v>190</v>
      </c>
      <c r="B25" s="23"/>
      <c r="C25" s="23"/>
    </row>
    <row r="26" spans="1:9" ht="22.25" customHeight="1" x14ac:dyDescent="0.2">
      <c r="A26" s="23" t="s">
        <v>156</v>
      </c>
      <c r="B26" s="23"/>
      <c r="C26" s="23"/>
    </row>
    <row r="27" spans="1:9" ht="22.25" customHeight="1" x14ac:dyDescent="0.2">
      <c r="A27" s="23"/>
      <c r="B27" s="23" t="s">
        <v>178</v>
      </c>
      <c r="C27" s="23"/>
    </row>
    <row r="28" spans="1:9" ht="22.25" customHeight="1" x14ac:dyDescent="0.2">
      <c r="A28" s="23" t="s">
        <v>134</v>
      </c>
      <c r="B28" s="23"/>
      <c r="C28" s="23"/>
    </row>
    <row r="29" spans="1:9" ht="22.25" customHeight="1" x14ac:dyDescent="0.2">
      <c r="A29" s="23" t="s">
        <v>104</v>
      </c>
      <c r="B29" s="23"/>
      <c r="C29" s="23"/>
    </row>
    <row r="30" spans="1:9" ht="22.25" customHeight="1" x14ac:dyDescent="0.2">
      <c r="A30" s="23" t="s">
        <v>105</v>
      </c>
      <c r="B30" s="23"/>
      <c r="C30" s="23"/>
    </row>
    <row r="31" spans="1:9" ht="22.25" customHeight="1" x14ac:dyDescent="0.2">
      <c r="A31" s="23" t="s">
        <v>106</v>
      </c>
      <c r="B31" s="23"/>
      <c r="C31" s="23"/>
    </row>
    <row r="32" spans="1:9" ht="22.25" customHeight="1" x14ac:dyDescent="0.2">
      <c r="A32" s="23" t="s">
        <v>107</v>
      </c>
      <c r="B32" s="23"/>
      <c r="C32" s="23"/>
    </row>
    <row r="33" spans="1:3" ht="22.25" customHeight="1" x14ac:dyDescent="0.2">
      <c r="A33" s="23"/>
      <c r="B33" s="23"/>
      <c r="C33" s="23"/>
    </row>
    <row r="34" spans="1:3" ht="30" customHeight="1" x14ac:dyDescent="0.2"/>
    <row r="35" spans="1:3" ht="30" customHeight="1" x14ac:dyDescent="0.2">
      <c r="C35" s="24"/>
    </row>
    <row r="36" spans="1:3" ht="30" customHeight="1" x14ac:dyDescent="0.2">
      <c r="C36" s="24"/>
    </row>
    <row r="37" spans="1:3" ht="30" customHeight="1" x14ac:dyDescent="0.2">
      <c r="C37" s="24"/>
    </row>
  </sheetData>
  <mergeCells count="14">
    <mergeCell ref="A20:I20"/>
    <mergeCell ref="C12:D12"/>
    <mergeCell ref="E12:G12"/>
    <mergeCell ref="C14:D14"/>
    <mergeCell ref="E14:G14"/>
    <mergeCell ref="C16:D16"/>
    <mergeCell ref="E16:G16"/>
    <mergeCell ref="C10:D10"/>
    <mergeCell ref="F2:I2"/>
    <mergeCell ref="C4:G5"/>
    <mergeCell ref="C6:G6"/>
    <mergeCell ref="C8:D8"/>
    <mergeCell ref="E8:G8"/>
    <mergeCell ref="E10:F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EAD0-246F-4B2D-87CF-A74B9D1905E4}">
  <dimension ref="A1:F38"/>
  <sheetViews>
    <sheetView showGridLines="0" view="pageBreakPreview" zoomScaleNormal="100" zoomScaleSheetLayoutView="100" workbookViewId="0"/>
  </sheetViews>
  <sheetFormatPr defaultColWidth="1.1796875" defaultRowHeight="17.25" customHeight="1" x14ac:dyDescent="0.2"/>
  <cols>
    <col min="1" max="1" width="24.54296875" style="25" customWidth="1"/>
    <col min="2" max="6" width="13" style="25" customWidth="1"/>
    <col min="7" max="16384" width="1.1796875" style="25"/>
  </cols>
  <sheetData>
    <row r="1" spans="1:6" ht="22.5" customHeight="1" x14ac:dyDescent="0.2">
      <c r="E1" s="183" t="s">
        <v>252</v>
      </c>
      <c r="F1" s="184"/>
    </row>
    <row r="2" spans="1:6" ht="12" customHeight="1" x14ac:dyDescent="0.2"/>
    <row r="3" spans="1:6" ht="30" customHeight="1" x14ac:dyDescent="0.2">
      <c r="A3" s="26"/>
      <c r="B3" s="185" t="s">
        <v>169</v>
      </c>
      <c r="C3" s="185"/>
      <c r="D3" s="185"/>
      <c r="E3" s="26"/>
      <c r="F3" s="26"/>
    </row>
    <row r="4" spans="1:6" s="27" customFormat="1" ht="25.75" customHeight="1" x14ac:dyDescent="0.2"/>
    <row r="5" spans="1:6" ht="36.65" customHeight="1" x14ac:dyDescent="0.2">
      <c r="A5" s="28" t="s">
        <v>248</v>
      </c>
      <c r="B5" s="191" t="s">
        <v>249</v>
      </c>
      <c r="C5" s="191"/>
      <c r="D5" s="191"/>
      <c r="E5" s="191"/>
      <c r="F5" s="192"/>
    </row>
    <row r="6" spans="1:6" ht="25.5" customHeight="1" x14ac:dyDescent="0.2">
      <c r="A6" s="29" t="s">
        <v>0</v>
      </c>
      <c r="B6" s="30" t="s">
        <v>8</v>
      </c>
      <c r="C6" s="29" t="s">
        <v>9</v>
      </c>
      <c r="D6" s="193"/>
      <c r="E6" s="193"/>
      <c r="F6" s="194"/>
    </row>
    <row r="7" spans="1:6" ht="25.5" customHeight="1" x14ac:dyDescent="0.2">
      <c r="A7" s="31" t="s">
        <v>1</v>
      </c>
      <c r="B7" s="193"/>
      <c r="C7" s="193"/>
      <c r="D7" s="193"/>
      <c r="E7" s="193"/>
      <c r="F7" s="194"/>
    </row>
    <row r="8" spans="1:6" ht="25.5" customHeight="1" x14ac:dyDescent="0.2">
      <c r="A8" s="31" t="s">
        <v>2</v>
      </c>
      <c r="B8" s="186" t="s">
        <v>170</v>
      </c>
      <c r="C8" s="187"/>
      <c r="D8" s="32" t="s">
        <v>168</v>
      </c>
      <c r="E8" s="188"/>
      <c r="F8" s="189"/>
    </row>
    <row r="9" spans="1:6" ht="25.5" customHeight="1" x14ac:dyDescent="0.2">
      <c r="A9" s="31" t="s">
        <v>3</v>
      </c>
      <c r="B9" s="33" t="s">
        <v>12</v>
      </c>
      <c r="C9" s="32" t="s">
        <v>10</v>
      </c>
      <c r="D9" s="34" t="s">
        <v>13</v>
      </c>
      <c r="E9" s="32" t="s">
        <v>11</v>
      </c>
      <c r="F9" s="34" t="s">
        <v>171</v>
      </c>
    </row>
    <row r="10" spans="1:6" ht="25.5" customHeight="1" x14ac:dyDescent="0.2">
      <c r="A10" s="35" t="s">
        <v>4</v>
      </c>
      <c r="B10" s="195" t="s">
        <v>172</v>
      </c>
      <c r="C10" s="195"/>
      <c r="D10" s="195"/>
      <c r="E10" s="195"/>
      <c r="F10" s="196"/>
    </row>
    <row r="11" spans="1:6" ht="17.25" customHeight="1" x14ac:dyDescent="0.2">
      <c r="A11" s="25" t="s">
        <v>7</v>
      </c>
    </row>
    <row r="12" spans="1:6" s="27" customFormat="1" ht="17.25" customHeight="1" x14ac:dyDescent="0.2">
      <c r="A12" s="190"/>
      <c r="B12" s="190"/>
      <c r="C12" s="190"/>
    </row>
    <row r="13" spans="1:6" ht="25.5" customHeight="1" x14ac:dyDescent="0.2">
      <c r="A13" s="36" t="s">
        <v>14</v>
      </c>
      <c r="B13" s="175"/>
      <c r="C13" s="175"/>
      <c r="D13" s="175"/>
      <c r="E13" s="175"/>
      <c r="F13" s="176"/>
    </row>
    <row r="14" spans="1:6" ht="17.25" customHeight="1" x14ac:dyDescent="0.2">
      <c r="A14" s="37" t="s">
        <v>241</v>
      </c>
      <c r="F14" s="38"/>
    </row>
    <row r="15" spans="1:6" ht="17.25" customHeight="1" x14ac:dyDescent="0.2">
      <c r="A15" s="177"/>
      <c r="B15" s="178"/>
      <c r="C15" s="178"/>
      <c r="D15" s="178"/>
      <c r="E15" s="178"/>
      <c r="F15" s="179"/>
    </row>
    <row r="16" spans="1:6" ht="17.25" customHeight="1" x14ac:dyDescent="0.2">
      <c r="A16" s="177"/>
      <c r="B16" s="178"/>
      <c r="C16" s="178"/>
      <c r="D16" s="178"/>
      <c r="E16" s="178"/>
      <c r="F16" s="179"/>
    </row>
    <row r="17" spans="1:6" ht="17.25" customHeight="1" x14ac:dyDescent="0.2">
      <c r="A17" s="177"/>
      <c r="B17" s="178"/>
      <c r="C17" s="178"/>
      <c r="D17" s="178"/>
      <c r="E17" s="178"/>
      <c r="F17" s="179"/>
    </row>
    <row r="18" spans="1:6" ht="17.25" customHeight="1" x14ac:dyDescent="0.2">
      <c r="A18" s="177"/>
      <c r="B18" s="178"/>
      <c r="C18" s="178"/>
      <c r="D18" s="178"/>
      <c r="E18" s="178"/>
      <c r="F18" s="179"/>
    </row>
    <row r="19" spans="1:6" ht="17.25" customHeight="1" x14ac:dyDescent="0.2">
      <c r="A19" s="180"/>
      <c r="B19" s="181"/>
      <c r="C19" s="181"/>
      <c r="D19" s="181"/>
      <c r="E19" s="181"/>
      <c r="F19" s="182"/>
    </row>
    <row r="20" spans="1:6" ht="17.25" customHeight="1" x14ac:dyDescent="0.2">
      <c r="A20" s="39" t="s">
        <v>15</v>
      </c>
      <c r="B20" s="40"/>
      <c r="C20" s="40"/>
      <c r="D20" s="40"/>
      <c r="E20" s="40"/>
      <c r="F20" s="41"/>
    </row>
    <row r="21" spans="1:6" ht="17.25" customHeight="1" x14ac:dyDescent="0.2">
      <c r="A21" s="180"/>
      <c r="B21" s="181"/>
      <c r="C21" s="181"/>
      <c r="D21" s="181"/>
      <c r="E21" s="181"/>
      <c r="F21" s="182"/>
    </row>
    <row r="22" spans="1:6" ht="17.25" customHeight="1" x14ac:dyDescent="0.2">
      <c r="A22" s="197"/>
      <c r="B22" s="198"/>
      <c r="C22" s="198"/>
      <c r="D22" s="198"/>
      <c r="E22" s="198"/>
      <c r="F22" s="199"/>
    </row>
    <row r="23" spans="1:6" ht="17.25" customHeight="1" x14ac:dyDescent="0.2">
      <c r="A23" s="197"/>
      <c r="B23" s="198"/>
      <c r="C23" s="198"/>
      <c r="D23" s="198"/>
      <c r="E23" s="198"/>
      <c r="F23" s="199"/>
    </row>
    <row r="24" spans="1:6" ht="17.25" customHeight="1" x14ac:dyDescent="0.2">
      <c r="A24" s="197"/>
      <c r="B24" s="198"/>
      <c r="C24" s="198"/>
      <c r="D24" s="198"/>
      <c r="E24" s="198"/>
      <c r="F24" s="199"/>
    </row>
    <row r="25" spans="1:6" ht="17.25" customHeight="1" x14ac:dyDescent="0.2">
      <c r="A25" s="39" t="s">
        <v>231</v>
      </c>
      <c r="B25" s="40"/>
      <c r="C25" s="40"/>
      <c r="D25" s="40"/>
      <c r="E25" s="40"/>
      <c r="F25" s="41"/>
    </row>
    <row r="26" spans="1:6" ht="17.25" customHeight="1" x14ac:dyDescent="0.2">
      <c r="A26" s="177"/>
      <c r="B26" s="178"/>
      <c r="C26" s="178"/>
      <c r="D26" s="178"/>
      <c r="E26" s="178"/>
      <c r="F26" s="179"/>
    </row>
    <row r="27" spans="1:6" ht="17.25" customHeight="1" x14ac:dyDescent="0.2">
      <c r="A27" s="177"/>
      <c r="B27" s="178"/>
      <c r="C27" s="178"/>
      <c r="D27" s="178"/>
      <c r="E27" s="178"/>
      <c r="F27" s="179"/>
    </row>
    <row r="28" spans="1:6" ht="17.25" customHeight="1" x14ac:dyDescent="0.2">
      <c r="A28" s="177"/>
      <c r="B28" s="178"/>
      <c r="C28" s="178"/>
      <c r="D28" s="178"/>
      <c r="E28" s="178"/>
      <c r="F28" s="179"/>
    </row>
    <row r="29" spans="1:6" ht="17.25" customHeight="1" x14ac:dyDescent="0.2">
      <c r="A29" s="177"/>
      <c r="B29" s="178"/>
      <c r="C29" s="178"/>
      <c r="D29" s="178"/>
      <c r="E29" s="178"/>
      <c r="F29" s="179"/>
    </row>
    <row r="30" spans="1:6" ht="17.25" customHeight="1" x14ac:dyDescent="0.2">
      <c r="A30" s="39" t="s">
        <v>16</v>
      </c>
      <c r="B30" s="40"/>
      <c r="C30" s="40"/>
      <c r="D30" s="40"/>
      <c r="E30" s="40"/>
      <c r="F30" s="41"/>
    </row>
    <row r="31" spans="1:6" ht="17.25" customHeight="1" x14ac:dyDescent="0.2">
      <c r="A31" s="200" t="s">
        <v>173</v>
      </c>
      <c r="B31" s="201"/>
      <c r="C31" s="201"/>
      <c r="D31" s="201"/>
      <c r="E31" s="201"/>
      <c r="F31" s="202"/>
    </row>
    <row r="32" spans="1:6" ht="17.25" customHeight="1" x14ac:dyDescent="0.2">
      <c r="A32" s="200" t="s">
        <v>173</v>
      </c>
      <c r="B32" s="201"/>
      <c r="C32" s="201"/>
      <c r="D32" s="201"/>
      <c r="E32" s="201"/>
      <c r="F32" s="202"/>
    </row>
    <row r="33" spans="1:6" ht="17.25" customHeight="1" x14ac:dyDescent="0.2">
      <c r="A33" s="200" t="s">
        <v>173</v>
      </c>
      <c r="B33" s="201"/>
      <c r="C33" s="201"/>
      <c r="D33" s="201"/>
      <c r="E33" s="201"/>
      <c r="F33" s="202"/>
    </row>
    <row r="34" spans="1:6" ht="17.25" customHeight="1" x14ac:dyDescent="0.2">
      <c r="A34" s="200" t="s">
        <v>173</v>
      </c>
      <c r="B34" s="201"/>
      <c r="C34" s="201"/>
      <c r="D34" s="201"/>
      <c r="E34" s="201"/>
      <c r="F34" s="202"/>
    </row>
    <row r="35" spans="1:6" ht="17.25" customHeight="1" x14ac:dyDescent="0.2">
      <c r="A35" s="209" t="s">
        <v>173</v>
      </c>
      <c r="B35" s="210"/>
      <c r="C35" s="210"/>
      <c r="D35" s="210"/>
      <c r="E35" s="210"/>
      <c r="F35" s="211"/>
    </row>
    <row r="36" spans="1:6" ht="17.25" customHeight="1" x14ac:dyDescent="0.2">
      <c r="A36" s="39" t="s">
        <v>237</v>
      </c>
      <c r="B36" s="40"/>
      <c r="C36" s="40"/>
      <c r="D36" s="40"/>
      <c r="E36" s="40"/>
      <c r="F36" s="41"/>
    </row>
    <row r="37" spans="1:6" ht="17.25" customHeight="1" x14ac:dyDescent="0.2">
      <c r="A37" s="203"/>
      <c r="B37" s="204"/>
      <c r="C37" s="204"/>
      <c r="D37" s="204"/>
      <c r="E37" s="204"/>
      <c r="F37" s="205"/>
    </row>
    <row r="38" spans="1:6" ht="40.5" customHeight="1" x14ac:dyDescent="0.2">
      <c r="A38" s="206"/>
      <c r="B38" s="207"/>
      <c r="C38" s="207"/>
      <c r="D38" s="207"/>
      <c r="E38" s="207"/>
      <c r="F38" s="208"/>
    </row>
  </sheetData>
  <sheetProtection selectLockedCells="1"/>
  <mergeCells count="19">
    <mergeCell ref="A21:F24"/>
    <mergeCell ref="A26:F29"/>
    <mergeCell ref="A31:F31"/>
    <mergeCell ref="A32:F32"/>
    <mergeCell ref="A37:F38"/>
    <mergeCell ref="A34:F34"/>
    <mergeCell ref="A35:F35"/>
    <mergeCell ref="A33:F33"/>
    <mergeCell ref="B13:F13"/>
    <mergeCell ref="A15:F19"/>
    <mergeCell ref="E1:F1"/>
    <mergeCell ref="B3:D3"/>
    <mergeCell ref="B8:C8"/>
    <mergeCell ref="E8:F8"/>
    <mergeCell ref="A12:C12"/>
    <mergeCell ref="B5:F5"/>
    <mergeCell ref="D6:F6"/>
    <mergeCell ref="B7:F7"/>
    <mergeCell ref="B10:F10"/>
  </mergeCells>
  <phoneticPr fontId="2"/>
  <printOptions horizontalCentered="1"/>
  <pageMargins left="0.70866141732283472" right="0.70866141732283472" top="0.39370078740157483" bottom="0.19685039370078741" header="0.11811023622047245" footer="0.11811023622047245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Z56"/>
  <sheetViews>
    <sheetView showGridLines="0" view="pageBreakPreview" zoomScaleNormal="100" zoomScaleSheetLayoutView="100" workbookViewId="0"/>
  </sheetViews>
  <sheetFormatPr defaultColWidth="1.1796875" defaultRowHeight="17.25" customHeight="1" x14ac:dyDescent="0.2"/>
  <cols>
    <col min="1" max="16384" width="1.1796875" style="25"/>
  </cols>
  <sheetData>
    <row r="1" spans="1:73" ht="22.5" customHeight="1" x14ac:dyDescent="0.2">
      <c r="AW1" s="183" t="s">
        <v>251</v>
      </c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184"/>
      <c r="BS1" s="42"/>
      <c r="BT1" s="42"/>
      <c r="BU1" s="42"/>
    </row>
    <row r="3" spans="1:73" ht="17.25" customHeight="1" x14ac:dyDescent="0.2">
      <c r="B3" s="27" t="s">
        <v>256</v>
      </c>
    </row>
    <row r="4" spans="1:73" ht="17.25" customHeight="1" x14ac:dyDescent="0.2">
      <c r="D4" s="300" t="s">
        <v>20</v>
      </c>
      <c r="E4" s="300"/>
      <c r="G4" s="302" t="s">
        <v>23</v>
      </c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L4" s="300" t="s">
        <v>25</v>
      </c>
      <c r="AM4" s="300"/>
      <c r="AO4" s="291" t="s">
        <v>26</v>
      </c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1:73" ht="27.65" customHeight="1" x14ac:dyDescent="0.2">
      <c r="D5" s="301" t="s">
        <v>21</v>
      </c>
      <c r="E5" s="301"/>
      <c r="G5" s="292" t="s">
        <v>157</v>
      </c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L5" s="293" t="s">
        <v>158</v>
      </c>
      <c r="AM5" s="294"/>
      <c r="AO5" s="295" t="s">
        <v>159</v>
      </c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296"/>
      <c r="BK5" s="296"/>
      <c r="BL5" s="296"/>
      <c r="BM5" s="296"/>
      <c r="BN5" s="296"/>
      <c r="BO5" s="296"/>
      <c r="BP5" s="296"/>
      <c r="BQ5" s="296"/>
      <c r="BR5" s="296"/>
    </row>
    <row r="6" spans="1:73" ht="27.75" customHeight="1" x14ac:dyDescent="0.2">
      <c r="D6" s="301" t="s">
        <v>22</v>
      </c>
      <c r="E6" s="301"/>
      <c r="G6" s="292" t="s">
        <v>160</v>
      </c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L6" s="293" t="s">
        <v>161</v>
      </c>
      <c r="AM6" s="293"/>
      <c r="AO6" s="303" t="s">
        <v>27</v>
      </c>
      <c r="AP6" s="303"/>
      <c r="AQ6" s="303"/>
      <c r="AR6" s="303"/>
      <c r="AS6" s="303"/>
      <c r="AT6" s="303"/>
      <c r="AU6" s="303"/>
      <c r="AV6" s="303"/>
      <c r="AW6" s="303"/>
      <c r="AX6" s="303"/>
      <c r="AY6" s="303"/>
      <c r="AZ6" s="303"/>
      <c r="BA6" s="303"/>
      <c r="BB6" s="303"/>
      <c r="BC6" s="303"/>
      <c r="BD6" s="303"/>
      <c r="BE6" s="303"/>
      <c r="BF6" s="303"/>
      <c r="BG6" s="303"/>
      <c r="BH6" s="303"/>
      <c r="BI6" s="303"/>
      <c r="BJ6" s="303"/>
      <c r="BK6" s="303"/>
      <c r="BL6" s="303"/>
      <c r="BM6" s="303"/>
      <c r="BN6" s="303"/>
      <c r="BO6" s="303"/>
      <c r="BP6" s="303"/>
      <c r="BQ6" s="303"/>
      <c r="BR6" s="303"/>
    </row>
    <row r="7" spans="1:73" ht="17.25" customHeight="1" x14ac:dyDescent="0.2">
      <c r="D7" s="301" t="s">
        <v>24</v>
      </c>
      <c r="E7" s="301"/>
      <c r="G7" s="302" t="s">
        <v>28</v>
      </c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L7" s="293"/>
      <c r="AM7" s="29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03"/>
      <c r="BO7" s="303"/>
      <c r="BP7" s="303"/>
      <c r="BQ7" s="303"/>
      <c r="BR7" s="303"/>
    </row>
    <row r="9" spans="1:73" ht="17.25" customHeight="1" x14ac:dyDescent="0.2">
      <c r="B9" s="43" t="s">
        <v>29</v>
      </c>
    </row>
    <row r="10" spans="1:73" ht="19.5" customHeight="1" x14ac:dyDescent="0.2">
      <c r="A10" s="254" t="s">
        <v>47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6"/>
      <c r="Q10" s="254" t="s">
        <v>49</v>
      </c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6"/>
      <c r="AQ10" s="254" t="s">
        <v>48</v>
      </c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6"/>
      <c r="BE10" s="254" t="s">
        <v>50</v>
      </c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6"/>
    </row>
    <row r="11" spans="1:73" ht="19.5" customHeight="1" x14ac:dyDescent="0.2">
      <c r="A11" s="44"/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45"/>
      <c r="Q11" s="44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45"/>
      <c r="AQ11" s="288" t="s">
        <v>5</v>
      </c>
      <c r="AR11" s="289"/>
      <c r="AS11" s="289"/>
      <c r="AT11" s="283"/>
      <c r="AU11" s="283"/>
      <c r="AV11" s="283"/>
      <c r="AW11" s="283"/>
      <c r="AX11" s="283"/>
      <c r="AY11" s="283"/>
      <c r="AZ11" s="283"/>
      <c r="BA11" s="289" t="s">
        <v>44</v>
      </c>
      <c r="BB11" s="289"/>
      <c r="BC11" s="289"/>
      <c r="BD11" s="290"/>
      <c r="BE11" s="260" t="s">
        <v>45</v>
      </c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2"/>
    </row>
    <row r="12" spans="1:73" ht="19.5" customHeight="1" x14ac:dyDescent="0.2">
      <c r="A12" s="4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47"/>
      <c r="Q12" s="46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47"/>
      <c r="AQ12" s="285" t="s">
        <v>5</v>
      </c>
      <c r="AR12" s="286"/>
      <c r="AS12" s="286"/>
      <c r="AT12" s="284"/>
      <c r="AU12" s="284"/>
      <c r="AV12" s="284"/>
      <c r="AW12" s="284"/>
      <c r="AX12" s="284"/>
      <c r="AY12" s="284"/>
      <c r="AZ12" s="284"/>
      <c r="BA12" s="286" t="s">
        <v>44</v>
      </c>
      <c r="BB12" s="286"/>
      <c r="BC12" s="286"/>
      <c r="BD12" s="287"/>
      <c r="BE12" s="257" t="s">
        <v>46</v>
      </c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9"/>
    </row>
    <row r="13" spans="1:73" ht="19.5" customHeight="1" x14ac:dyDescent="0.2">
      <c r="A13" s="48"/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49"/>
      <c r="Q13" s="48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49"/>
      <c r="AQ13" s="265" t="s">
        <v>5</v>
      </c>
      <c r="AR13" s="266"/>
      <c r="AS13" s="266"/>
      <c r="AT13" s="267"/>
      <c r="AU13" s="267"/>
      <c r="AV13" s="267"/>
      <c r="AW13" s="267"/>
      <c r="AX13" s="267"/>
      <c r="AY13" s="267"/>
      <c r="AZ13" s="267"/>
      <c r="BA13" s="266" t="s">
        <v>44</v>
      </c>
      <c r="BB13" s="266"/>
      <c r="BC13" s="266"/>
      <c r="BD13" s="268"/>
      <c r="BE13" s="269" t="s">
        <v>46</v>
      </c>
      <c r="BF13" s="270"/>
      <c r="BG13" s="270"/>
      <c r="BH13" s="270"/>
      <c r="BI13" s="270"/>
      <c r="BJ13" s="270"/>
      <c r="BK13" s="270"/>
      <c r="BL13" s="270"/>
      <c r="BM13" s="270"/>
      <c r="BN13" s="270"/>
      <c r="BO13" s="270"/>
      <c r="BP13" s="270"/>
      <c r="BQ13" s="270"/>
      <c r="BR13" s="271"/>
    </row>
    <row r="14" spans="1:73" ht="7.5" customHeight="1" x14ac:dyDescent="0.2"/>
    <row r="15" spans="1:73" ht="19.5" customHeight="1" x14ac:dyDescent="0.2">
      <c r="A15" s="254" t="s">
        <v>100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6"/>
      <c r="Q15" s="254" t="s">
        <v>49</v>
      </c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6"/>
      <c r="AQ15" s="254" t="s">
        <v>101</v>
      </c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6"/>
      <c r="BE15" s="254" t="s">
        <v>103</v>
      </c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6"/>
    </row>
    <row r="16" spans="1:73" ht="19.5" customHeight="1" x14ac:dyDescent="0.2">
      <c r="A16" s="44"/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45"/>
      <c r="Q16" s="44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45"/>
      <c r="AQ16" s="288" t="s">
        <v>5</v>
      </c>
      <c r="AR16" s="289"/>
      <c r="AS16" s="289"/>
      <c r="AT16" s="283"/>
      <c r="AU16" s="283"/>
      <c r="AV16" s="283"/>
      <c r="AW16" s="283"/>
      <c r="AX16" s="283"/>
      <c r="AY16" s="283"/>
      <c r="AZ16" s="283"/>
      <c r="BA16" s="289" t="s">
        <v>44</v>
      </c>
      <c r="BB16" s="289"/>
      <c r="BC16" s="289"/>
      <c r="BD16" s="290"/>
      <c r="BE16" s="260" t="s">
        <v>102</v>
      </c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2"/>
    </row>
    <row r="17" spans="1:130" ht="19.5" customHeight="1" x14ac:dyDescent="0.2">
      <c r="A17" s="46"/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47"/>
      <c r="Q17" s="46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47"/>
      <c r="AQ17" s="285" t="s">
        <v>5</v>
      </c>
      <c r="AR17" s="286"/>
      <c r="AS17" s="286"/>
      <c r="AT17" s="284"/>
      <c r="AU17" s="284"/>
      <c r="AV17" s="284"/>
      <c r="AW17" s="284"/>
      <c r="AX17" s="284"/>
      <c r="AY17" s="284"/>
      <c r="AZ17" s="284"/>
      <c r="BA17" s="286" t="s">
        <v>44</v>
      </c>
      <c r="BB17" s="286"/>
      <c r="BC17" s="286"/>
      <c r="BD17" s="287"/>
      <c r="BE17" s="257" t="s">
        <v>102</v>
      </c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9"/>
    </row>
    <row r="18" spans="1:130" ht="19.5" customHeight="1" x14ac:dyDescent="0.2">
      <c r="A18" s="48"/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49"/>
      <c r="Q18" s="48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49"/>
      <c r="AQ18" s="265" t="s">
        <v>5</v>
      </c>
      <c r="AR18" s="266"/>
      <c r="AS18" s="266"/>
      <c r="AT18" s="267"/>
      <c r="AU18" s="267"/>
      <c r="AV18" s="267"/>
      <c r="AW18" s="267"/>
      <c r="AX18" s="267"/>
      <c r="AY18" s="267"/>
      <c r="AZ18" s="267"/>
      <c r="BA18" s="266" t="s">
        <v>44</v>
      </c>
      <c r="BB18" s="266"/>
      <c r="BC18" s="266"/>
      <c r="BD18" s="268"/>
      <c r="BE18" s="269" t="s">
        <v>102</v>
      </c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1"/>
    </row>
    <row r="20" spans="1:130" ht="17.25" customHeight="1" x14ac:dyDescent="0.2">
      <c r="B20" s="43" t="s">
        <v>30</v>
      </c>
      <c r="AQ20" s="297" t="s">
        <v>182</v>
      </c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7"/>
      <c r="BH20" s="297"/>
      <c r="BI20" s="297"/>
      <c r="BJ20" s="297"/>
      <c r="BK20" s="297"/>
      <c r="BL20" s="297"/>
      <c r="BM20" s="297"/>
      <c r="BN20" s="297"/>
      <c r="BO20" s="297"/>
      <c r="BP20" s="297"/>
      <c r="BQ20" s="297"/>
      <c r="BR20" s="297"/>
    </row>
    <row r="21" spans="1:130" ht="13.25" customHeight="1" x14ac:dyDescent="0.2">
      <c r="B21" s="50" t="s">
        <v>257</v>
      </c>
      <c r="C21" s="50"/>
      <c r="F21" s="50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</row>
    <row r="22" spans="1:130" ht="12.75" customHeight="1" x14ac:dyDescent="0.2">
      <c r="B22" s="50" t="s">
        <v>258</v>
      </c>
      <c r="C22" s="50"/>
      <c r="F22" s="50"/>
    </row>
    <row r="23" spans="1:130" ht="15.75" customHeight="1" x14ac:dyDescent="0.2">
      <c r="A23" s="254" t="s">
        <v>34</v>
      </c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6"/>
      <c r="AB23" s="254" t="s">
        <v>259</v>
      </c>
      <c r="AC23" s="255"/>
      <c r="AD23" s="255"/>
      <c r="AE23" s="255"/>
      <c r="AF23" s="255"/>
      <c r="AG23" s="255"/>
      <c r="AH23" s="255"/>
      <c r="AI23" s="256"/>
      <c r="AJ23" s="52"/>
      <c r="AK23" s="53"/>
      <c r="AL23" s="54"/>
      <c r="AM23" s="254" t="s">
        <v>35</v>
      </c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6"/>
      <c r="BK23" s="254" t="s">
        <v>259</v>
      </c>
      <c r="BL23" s="255"/>
      <c r="BM23" s="255"/>
      <c r="BN23" s="255"/>
      <c r="BO23" s="255"/>
      <c r="BP23" s="255"/>
      <c r="BQ23" s="255"/>
      <c r="BR23" s="256"/>
    </row>
    <row r="24" spans="1:130" ht="15.75" customHeight="1" x14ac:dyDescent="0.2">
      <c r="A24" s="277" t="s">
        <v>32</v>
      </c>
      <c r="B24" s="278"/>
      <c r="C24" s="279"/>
      <c r="D24" s="55" t="s">
        <v>162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225"/>
      <c r="AC24" s="226"/>
      <c r="AD24" s="226"/>
      <c r="AE24" s="226"/>
      <c r="AF24" s="226"/>
      <c r="AG24" s="226"/>
      <c r="AH24" s="226"/>
      <c r="AI24" s="227"/>
      <c r="AJ24" s="277" t="s">
        <v>37</v>
      </c>
      <c r="AK24" s="278"/>
      <c r="AL24" s="279"/>
      <c r="AM24" s="56" t="s">
        <v>41</v>
      </c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225"/>
      <c r="BL24" s="226"/>
      <c r="BM24" s="226"/>
      <c r="BN24" s="226"/>
      <c r="BO24" s="226"/>
      <c r="BP24" s="226"/>
      <c r="BQ24" s="226"/>
      <c r="BR24" s="227"/>
      <c r="DZ24" s="57"/>
    </row>
    <row r="25" spans="1:130" ht="15.75" customHeight="1" x14ac:dyDescent="0.2">
      <c r="A25" s="248"/>
      <c r="B25" s="249"/>
      <c r="C25" s="250"/>
      <c r="D25" s="58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4"/>
      <c r="AB25" s="225"/>
      <c r="AC25" s="226"/>
      <c r="AD25" s="226"/>
      <c r="AE25" s="226"/>
      <c r="AF25" s="226"/>
      <c r="AG25" s="226"/>
      <c r="AH25" s="226"/>
      <c r="AI25" s="227"/>
      <c r="AJ25" s="248"/>
      <c r="AK25" s="249"/>
      <c r="AL25" s="250"/>
      <c r="AM25" s="59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4"/>
      <c r="BK25" s="225"/>
      <c r="BL25" s="226"/>
      <c r="BM25" s="226"/>
      <c r="BN25" s="226"/>
      <c r="BO25" s="226"/>
      <c r="BP25" s="226"/>
      <c r="BQ25" s="226"/>
      <c r="BR25" s="227"/>
    </row>
    <row r="26" spans="1:130" ht="15.75" customHeight="1" x14ac:dyDescent="0.2">
      <c r="A26" s="248"/>
      <c r="B26" s="249"/>
      <c r="C26" s="250"/>
      <c r="D26" s="58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4"/>
      <c r="AB26" s="225"/>
      <c r="AC26" s="226"/>
      <c r="AD26" s="226"/>
      <c r="AE26" s="226"/>
      <c r="AF26" s="226"/>
      <c r="AG26" s="226"/>
      <c r="AH26" s="226"/>
      <c r="AI26" s="227"/>
      <c r="AJ26" s="248"/>
      <c r="AK26" s="249"/>
      <c r="AL26" s="250"/>
      <c r="AM26" s="59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4"/>
      <c r="BK26" s="225"/>
      <c r="BL26" s="226"/>
      <c r="BM26" s="226"/>
      <c r="BN26" s="226"/>
      <c r="BO26" s="226"/>
      <c r="BP26" s="226"/>
      <c r="BQ26" s="226"/>
      <c r="BR26" s="227"/>
    </row>
    <row r="27" spans="1:130" ht="15.75" customHeight="1" x14ac:dyDescent="0.2">
      <c r="A27" s="248"/>
      <c r="B27" s="249"/>
      <c r="C27" s="250"/>
      <c r="D27" s="60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20"/>
      <c r="AB27" s="228"/>
      <c r="AC27" s="229"/>
      <c r="AD27" s="229"/>
      <c r="AE27" s="229"/>
      <c r="AF27" s="229"/>
      <c r="AG27" s="229"/>
      <c r="AH27" s="229"/>
      <c r="AI27" s="230"/>
      <c r="AJ27" s="248"/>
      <c r="AK27" s="249"/>
      <c r="AL27" s="250"/>
      <c r="AM27" s="61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6"/>
      <c r="BK27" s="228"/>
      <c r="BL27" s="229"/>
      <c r="BM27" s="229"/>
      <c r="BN27" s="229"/>
      <c r="BO27" s="229"/>
      <c r="BP27" s="229"/>
      <c r="BQ27" s="229"/>
      <c r="BR27" s="230"/>
    </row>
    <row r="28" spans="1:130" ht="15.75" customHeight="1" x14ac:dyDescent="0.2">
      <c r="A28" s="248"/>
      <c r="B28" s="249"/>
      <c r="C28" s="250"/>
      <c r="D28" s="62" t="s">
        <v>39</v>
      </c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4"/>
      <c r="AB28" s="231"/>
      <c r="AC28" s="232"/>
      <c r="AD28" s="232"/>
      <c r="AE28" s="232"/>
      <c r="AF28" s="232"/>
      <c r="AG28" s="232"/>
      <c r="AH28" s="232"/>
      <c r="AI28" s="233"/>
      <c r="AJ28" s="248"/>
      <c r="AK28" s="249"/>
      <c r="AL28" s="250"/>
      <c r="AM28" s="50" t="s">
        <v>232</v>
      </c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231"/>
      <c r="BL28" s="232"/>
      <c r="BM28" s="232"/>
      <c r="BN28" s="232"/>
      <c r="BO28" s="232"/>
      <c r="BP28" s="232"/>
      <c r="BQ28" s="232"/>
      <c r="BR28" s="233"/>
    </row>
    <row r="29" spans="1:130" ht="15.75" customHeight="1" x14ac:dyDescent="0.2">
      <c r="A29" s="248"/>
      <c r="B29" s="249"/>
      <c r="C29" s="250"/>
      <c r="D29" s="58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4"/>
      <c r="AB29" s="225"/>
      <c r="AC29" s="226"/>
      <c r="AD29" s="226"/>
      <c r="AE29" s="226"/>
      <c r="AF29" s="226"/>
      <c r="AG29" s="226"/>
      <c r="AH29" s="226"/>
      <c r="AI29" s="227"/>
      <c r="AJ29" s="248"/>
      <c r="AK29" s="249"/>
      <c r="AL29" s="250"/>
      <c r="AM29" s="59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8"/>
      <c r="BK29" s="225"/>
      <c r="BL29" s="226"/>
      <c r="BM29" s="226"/>
      <c r="BN29" s="226"/>
      <c r="BO29" s="226"/>
      <c r="BP29" s="226"/>
      <c r="BQ29" s="226"/>
      <c r="BR29" s="227"/>
    </row>
    <row r="30" spans="1:130" ht="15.75" customHeight="1" x14ac:dyDescent="0.2">
      <c r="A30" s="248"/>
      <c r="B30" s="249"/>
      <c r="C30" s="250"/>
      <c r="D30" s="65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4"/>
      <c r="AB30" s="225"/>
      <c r="AC30" s="226"/>
      <c r="AD30" s="226"/>
      <c r="AE30" s="226"/>
      <c r="AF30" s="226"/>
      <c r="AG30" s="226"/>
      <c r="AH30" s="226"/>
      <c r="AI30" s="227"/>
      <c r="AJ30" s="248"/>
      <c r="AK30" s="249"/>
      <c r="AL30" s="250"/>
      <c r="AM30" s="59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8"/>
      <c r="BK30" s="225"/>
      <c r="BL30" s="226"/>
      <c r="BM30" s="226"/>
      <c r="BN30" s="226"/>
      <c r="BO30" s="226"/>
      <c r="BP30" s="226"/>
      <c r="BQ30" s="226"/>
      <c r="BR30" s="227"/>
    </row>
    <row r="31" spans="1:130" ht="15.75" customHeight="1" x14ac:dyDescent="0.2">
      <c r="A31" s="248"/>
      <c r="B31" s="249"/>
      <c r="C31" s="250"/>
      <c r="D31" s="58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4"/>
      <c r="AB31" s="225"/>
      <c r="AC31" s="226"/>
      <c r="AD31" s="226"/>
      <c r="AE31" s="226"/>
      <c r="AF31" s="226"/>
      <c r="AG31" s="226"/>
      <c r="AH31" s="226"/>
      <c r="AI31" s="227"/>
      <c r="AJ31" s="248"/>
      <c r="AK31" s="249"/>
      <c r="AL31" s="250"/>
      <c r="AM31" s="59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8"/>
      <c r="BK31" s="225"/>
      <c r="BL31" s="226"/>
      <c r="BM31" s="226"/>
      <c r="BN31" s="226"/>
      <c r="BO31" s="226"/>
      <c r="BP31" s="226"/>
      <c r="BQ31" s="226"/>
      <c r="BR31" s="227"/>
    </row>
    <row r="32" spans="1:130" ht="15.75" customHeight="1" x14ac:dyDescent="0.2">
      <c r="A32" s="248"/>
      <c r="B32" s="249"/>
      <c r="C32" s="250"/>
      <c r="D32" s="60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20"/>
      <c r="AB32" s="228"/>
      <c r="AC32" s="229"/>
      <c r="AD32" s="229"/>
      <c r="AE32" s="229"/>
      <c r="AF32" s="229"/>
      <c r="AG32" s="229"/>
      <c r="AH32" s="229"/>
      <c r="AI32" s="230"/>
      <c r="AJ32" s="248"/>
      <c r="AK32" s="249"/>
      <c r="AL32" s="250"/>
      <c r="AM32" s="59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8"/>
      <c r="BK32" s="225"/>
      <c r="BL32" s="226"/>
      <c r="BM32" s="226"/>
      <c r="BN32" s="226"/>
      <c r="BO32" s="226"/>
      <c r="BP32" s="226"/>
      <c r="BQ32" s="226"/>
      <c r="BR32" s="227"/>
    </row>
    <row r="33" spans="1:70" ht="15.75" customHeight="1" x14ac:dyDescent="0.2">
      <c r="A33" s="248"/>
      <c r="B33" s="249"/>
      <c r="C33" s="250"/>
      <c r="D33" s="62" t="s">
        <v>236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4"/>
      <c r="AB33" s="231"/>
      <c r="AC33" s="232"/>
      <c r="AD33" s="232"/>
      <c r="AE33" s="232"/>
      <c r="AF33" s="232"/>
      <c r="AG33" s="232"/>
      <c r="AH33" s="232"/>
      <c r="AI33" s="233"/>
      <c r="AJ33" s="248"/>
      <c r="AK33" s="249"/>
      <c r="AL33" s="250"/>
      <c r="AM33" s="59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  <c r="BI33" s="217"/>
      <c r="BJ33" s="218"/>
      <c r="BK33" s="225"/>
      <c r="BL33" s="226"/>
      <c r="BM33" s="226"/>
      <c r="BN33" s="226"/>
      <c r="BO33" s="226"/>
      <c r="BP33" s="226"/>
      <c r="BQ33" s="226"/>
      <c r="BR33" s="227"/>
    </row>
    <row r="34" spans="1:70" ht="15.75" customHeight="1" x14ac:dyDescent="0.2">
      <c r="A34" s="248"/>
      <c r="B34" s="249"/>
      <c r="C34" s="250"/>
      <c r="D34" s="58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4"/>
      <c r="AB34" s="225"/>
      <c r="AC34" s="226"/>
      <c r="AD34" s="226"/>
      <c r="AE34" s="226"/>
      <c r="AF34" s="226"/>
      <c r="AG34" s="226"/>
      <c r="AH34" s="226"/>
      <c r="AI34" s="227"/>
      <c r="AJ34" s="248"/>
      <c r="AK34" s="249"/>
      <c r="AL34" s="250"/>
      <c r="AM34" s="59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8"/>
      <c r="BK34" s="225"/>
      <c r="BL34" s="226"/>
      <c r="BM34" s="226"/>
      <c r="BN34" s="226"/>
      <c r="BO34" s="226"/>
      <c r="BP34" s="226"/>
      <c r="BQ34" s="226"/>
      <c r="BR34" s="227"/>
    </row>
    <row r="35" spans="1:70" ht="15.75" customHeight="1" x14ac:dyDescent="0.2">
      <c r="A35" s="248"/>
      <c r="B35" s="249"/>
      <c r="C35" s="250"/>
      <c r="D35" s="58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4"/>
      <c r="AB35" s="225"/>
      <c r="AC35" s="226"/>
      <c r="AD35" s="226"/>
      <c r="AE35" s="226"/>
      <c r="AF35" s="226"/>
      <c r="AG35" s="226"/>
      <c r="AH35" s="226"/>
      <c r="AI35" s="227"/>
      <c r="AJ35" s="248"/>
      <c r="AK35" s="249"/>
      <c r="AL35" s="250"/>
      <c r="AM35" s="59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66"/>
      <c r="BK35" s="225"/>
      <c r="BL35" s="226"/>
      <c r="BM35" s="226"/>
      <c r="BN35" s="226"/>
      <c r="BO35" s="226"/>
      <c r="BP35" s="226"/>
      <c r="BQ35" s="226"/>
      <c r="BR35" s="227"/>
    </row>
    <row r="36" spans="1:70" ht="15.75" customHeight="1" x14ac:dyDescent="0.2">
      <c r="A36" s="248"/>
      <c r="B36" s="249"/>
      <c r="C36" s="250"/>
      <c r="D36" s="67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7"/>
      <c r="AB36" s="225"/>
      <c r="AC36" s="226"/>
      <c r="AD36" s="226"/>
      <c r="AE36" s="226"/>
      <c r="AF36" s="226"/>
      <c r="AG36" s="226"/>
      <c r="AH36" s="226"/>
      <c r="AI36" s="227"/>
      <c r="AJ36" s="280"/>
      <c r="AK36" s="281"/>
      <c r="AL36" s="282"/>
      <c r="AM36" s="68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69"/>
      <c r="BK36" s="237"/>
      <c r="BL36" s="238"/>
      <c r="BM36" s="238"/>
      <c r="BN36" s="238"/>
      <c r="BO36" s="238"/>
      <c r="BP36" s="238"/>
      <c r="BQ36" s="238"/>
      <c r="BR36" s="239"/>
    </row>
    <row r="37" spans="1:70" ht="15.75" customHeight="1" x14ac:dyDescent="0.2">
      <c r="A37" s="280"/>
      <c r="B37" s="281"/>
      <c r="C37" s="282"/>
      <c r="D37" s="254" t="s">
        <v>36</v>
      </c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6"/>
      <c r="AB37" s="214"/>
      <c r="AC37" s="215"/>
      <c r="AD37" s="215"/>
      <c r="AE37" s="215"/>
      <c r="AF37" s="215"/>
      <c r="AG37" s="215"/>
      <c r="AH37" s="215"/>
      <c r="AI37" s="216"/>
      <c r="AJ37" s="248" t="s">
        <v>19</v>
      </c>
      <c r="AK37" s="249"/>
      <c r="AL37" s="250"/>
      <c r="AM37" s="50" t="s">
        <v>42</v>
      </c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243"/>
      <c r="BL37" s="244"/>
      <c r="BM37" s="244"/>
      <c r="BN37" s="244"/>
      <c r="BO37" s="244"/>
      <c r="BP37" s="244"/>
      <c r="BQ37" s="244"/>
      <c r="BR37" s="245"/>
    </row>
    <row r="38" spans="1:70" ht="15.75" customHeight="1" x14ac:dyDescent="0.2">
      <c r="A38" s="277" t="s">
        <v>33</v>
      </c>
      <c r="B38" s="278"/>
      <c r="C38" s="279"/>
      <c r="D38" s="56"/>
      <c r="E38" s="56" t="s">
        <v>246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225"/>
      <c r="AC38" s="226"/>
      <c r="AD38" s="226"/>
      <c r="AE38" s="226"/>
      <c r="AF38" s="226"/>
      <c r="AG38" s="226"/>
      <c r="AH38" s="226"/>
      <c r="AI38" s="227"/>
      <c r="AJ38" s="248"/>
      <c r="AK38" s="249"/>
      <c r="AL38" s="250"/>
      <c r="AM38" s="59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8"/>
      <c r="BK38" s="225"/>
      <c r="BL38" s="226"/>
      <c r="BM38" s="226"/>
      <c r="BN38" s="226"/>
      <c r="BO38" s="226"/>
      <c r="BP38" s="226"/>
      <c r="BQ38" s="226"/>
      <c r="BR38" s="227"/>
    </row>
    <row r="39" spans="1:70" ht="15.75" customHeight="1" x14ac:dyDescent="0.2">
      <c r="A39" s="248"/>
      <c r="B39" s="249"/>
      <c r="C39" s="250"/>
      <c r="D39" s="58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4"/>
      <c r="AB39" s="225"/>
      <c r="AC39" s="226"/>
      <c r="AD39" s="226"/>
      <c r="AE39" s="226"/>
      <c r="AF39" s="226"/>
      <c r="AG39" s="226"/>
      <c r="AH39" s="226"/>
      <c r="AI39" s="227"/>
      <c r="AJ39" s="248"/>
      <c r="AK39" s="249"/>
      <c r="AL39" s="250"/>
      <c r="AM39" s="59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66"/>
      <c r="BK39" s="225"/>
      <c r="BL39" s="226"/>
      <c r="BM39" s="226"/>
      <c r="BN39" s="226"/>
      <c r="BO39" s="226"/>
      <c r="BP39" s="226"/>
      <c r="BQ39" s="226"/>
      <c r="BR39" s="227"/>
    </row>
    <row r="40" spans="1:70" ht="15.75" customHeight="1" x14ac:dyDescent="0.2">
      <c r="A40" s="248"/>
      <c r="B40" s="249"/>
      <c r="C40" s="250"/>
      <c r="D40" s="58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4"/>
      <c r="AB40" s="225"/>
      <c r="AC40" s="226"/>
      <c r="AD40" s="226"/>
      <c r="AE40" s="226"/>
      <c r="AF40" s="226"/>
      <c r="AG40" s="226"/>
      <c r="AH40" s="226"/>
      <c r="AI40" s="227"/>
      <c r="AJ40" s="248"/>
      <c r="AK40" s="249"/>
      <c r="AL40" s="250"/>
      <c r="AM40" s="59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8"/>
      <c r="BK40" s="225"/>
      <c r="BL40" s="226"/>
      <c r="BM40" s="226"/>
      <c r="BN40" s="226"/>
      <c r="BO40" s="226"/>
      <c r="BP40" s="226"/>
      <c r="BQ40" s="226"/>
      <c r="BR40" s="227"/>
    </row>
    <row r="41" spans="1:70" ht="15.75" customHeight="1" x14ac:dyDescent="0.2">
      <c r="A41" s="248"/>
      <c r="B41" s="249"/>
      <c r="C41" s="250"/>
      <c r="D41" s="60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20"/>
      <c r="AB41" s="228"/>
      <c r="AC41" s="229"/>
      <c r="AD41" s="229"/>
      <c r="AE41" s="229"/>
      <c r="AF41" s="229"/>
      <c r="AG41" s="229"/>
      <c r="AH41" s="229"/>
      <c r="AI41" s="230"/>
      <c r="AJ41" s="248"/>
      <c r="AK41" s="249"/>
      <c r="AL41" s="250"/>
      <c r="AM41" s="6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2"/>
      <c r="BK41" s="228"/>
      <c r="BL41" s="229"/>
      <c r="BM41" s="229"/>
      <c r="BN41" s="229"/>
      <c r="BO41" s="229"/>
      <c r="BP41" s="229"/>
      <c r="BQ41" s="229"/>
      <c r="BR41" s="230"/>
    </row>
    <row r="42" spans="1:70" ht="15.75" customHeight="1" x14ac:dyDescent="0.2">
      <c r="A42" s="248"/>
      <c r="B42" s="249"/>
      <c r="C42" s="250"/>
      <c r="D42" s="62" t="s">
        <v>213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4"/>
      <c r="AB42" s="231"/>
      <c r="AC42" s="232"/>
      <c r="AD42" s="232"/>
      <c r="AE42" s="232"/>
      <c r="AF42" s="232"/>
      <c r="AG42" s="232"/>
      <c r="AH42" s="232"/>
      <c r="AI42" s="233"/>
      <c r="AJ42" s="248"/>
      <c r="AK42" s="249"/>
      <c r="AL42" s="250"/>
      <c r="AM42" s="234" t="s">
        <v>43</v>
      </c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6"/>
      <c r="BK42" s="231"/>
      <c r="BL42" s="232"/>
      <c r="BM42" s="232"/>
      <c r="BN42" s="232"/>
      <c r="BO42" s="232"/>
      <c r="BP42" s="232"/>
      <c r="BQ42" s="232"/>
      <c r="BR42" s="233"/>
    </row>
    <row r="43" spans="1:70" ht="15.75" customHeight="1" x14ac:dyDescent="0.2">
      <c r="A43" s="248"/>
      <c r="B43" s="249"/>
      <c r="C43" s="250"/>
      <c r="D43" s="58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4"/>
      <c r="AB43" s="225"/>
      <c r="AC43" s="226"/>
      <c r="AD43" s="226"/>
      <c r="AE43" s="226"/>
      <c r="AF43" s="226"/>
      <c r="AG43" s="226"/>
      <c r="AH43" s="226"/>
      <c r="AI43" s="227"/>
      <c r="AJ43" s="248"/>
      <c r="AK43" s="249"/>
      <c r="AL43" s="250"/>
      <c r="AM43" s="59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8"/>
      <c r="BK43" s="225"/>
      <c r="BL43" s="226"/>
      <c r="BM43" s="226"/>
      <c r="BN43" s="226"/>
      <c r="BO43" s="226"/>
      <c r="BP43" s="226"/>
      <c r="BQ43" s="226"/>
      <c r="BR43" s="227"/>
    </row>
    <row r="44" spans="1:70" ht="15.75" customHeight="1" x14ac:dyDescent="0.2">
      <c r="A44" s="248"/>
      <c r="B44" s="249"/>
      <c r="C44" s="250"/>
      <c r="D44" s="58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4"/>
      <c r="AB44" s="225"/>
      <c r="AC44" s="226"/>
      <c r="AD44" s="226"/>
      <c r="AE44" s="226"/>
      <c r="AF44" s="226"/>
      <c r="AG44" s="226"/>
      <c r="AH44" s="226"/>
      <c r="AI44" s="227"/>
      <c r="AJ44" s="248"/>
      <c r="AK44" s="249"/>
      <c r="AL44" s="250"/>
      <c r="AM44" s="59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8"/>
      <c r="BK44" s="225"/>
      <c r="BL44" s="226"/>
      <c r="BM44" s="226"/>
      <c r="BN44" s="226"/>
      <c r="BO44" s="226"/>
      <c r="BP44" s="226"/>
      <c r="BQ44" s="226"/>
      <c r="BR44" s="227"/>
    </row>
    <row r="45" spans="1:70" ht="15.75" customHeight="1" x14ac:dyDescent="0.2">
      <c r="A45" s="248"/>
      <c r="B45" s="249"/>
      <c r="C45" s="250"/>
      <c r="D45" s="60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  <c r="AB45" s="228"/>
      <c r="AC45" s="229"/>
      <c r="AD45" s="229"/>
      <c r="AE45" s="229"/>
      <c r="AF45" s="229"/>
      <c r="AG45" s="229"/>
      <c r="AH45" s="229"/>
      <c r="AI45" s="230"/>
      <c r="AJ45" s="251"/>
      <c r="AK45" s="252"/>
      <c r="AL45" s="253"/>
      <c r="AM45" s="6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2"/>
      <c r="BK45" s="228"/>
      <c r="BL45" s="229"/>
      <c r="BM45" s="229"/>
      <c r="BN45" s="229"/>
      <c r="BO45" s="229"/>
      <c r="BP45" s="229"/>
      <c r="BQ45" s="229"/>
      <c r="BR45" s="230"/>
    </row>
    <row r="46" spans="1:70" ht="15.75" customHeight="1" x14ac:dyDescent="0.2">
      <c r="A46" s="248"/>
      <c r="B46" s="249"/>
      <c r="C46" s="250"/>
      <c r="D46" s="62" t="s">
        <v>247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4"/>
      <c r="AB46" s="231"/>
      <c r="AC46" s="232"/>
      <c r="AD46" s="232"/>
      <c r="AE46" s="232"/>
      <c r="AF46" s="232"/>
      <c r="AG46" s="232"/>
      <c r="AH46" s="232"/>
      <c r="AI46" s="233"/>
      <c r="AJ46" s="304" t="s">
        <v>38</v>
      </c>
      <c r="AK46" s="305"/>
      <c r="AL46" s="306"/>
      <c r="AM46" s="50" t="s">
        <v>233</v>
      </c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240"/>
      <c r="BL46" s="241"/>
      <c r="BM46" s="241"/>
      <c r="BN46" s="241"/>
      <c r="BO46" s="241"/>
      <c r="BP46" s="241"/>
      <c r="BQ46" s="241"/>
      <c r="BR46" s="242"/>
    </row>
    <row r="47" spans="1:70" ht="15.75" customHeight="1" x14ac:dyDescent="0.2">
      <c r="A47" s="248"/>
      <c r="B47" s="249"/>
      <c r="C47" s="250"/>
      <c r="D47" s="58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4"/>
      <c r="AB47" s="225"/>
      <c r="AC47" s="226"/>
      <c r="AD47" s="226"/>
      <c r="AE47" s="226"/>
      <c r="AF47" s="226"/>
      <c r="AG47" s="226"/>
      <c r="AH47" s="226"/>
      <c r="AI47" s="227"/>
      <c r="AJ47" s="248"/>
      <c r="AK47" s="249"/>
      <c r="AL47" s="250"/>
      <c r="AM47" s="59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8"/>
      <c r="BK47" s="225"/>
      <c r="BL47" s="226"/>
      <c r="BM47" s="226"/>
      <c r="BN47" s="226"/>
      <c r="BO47" s="226"/>
      <c r="BP47" s="226"/>
      <c r="BQ47" s="226"/>
      <c r="BR47" s="227"/>
    </row>
    <row r="48" spans="1:70" ht="15.75" customHeight="1" x14ac:dyDescent="0.2">
      <c r="A48" s="248"/>
      <c r="B48" s="249"/>
      <c r="C48" s="250"/>
      <c r="D48" s="58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4"/>
      <c r="AB48" s="225"/>
      <c r="AC48" s="226"/>
      <c r="AD48" s="226"/>
      <c r="AE48" s="226"/>
      <c r="AF48" s="226"/>
      <c r="AG48" s="226"/>
      <c r="AH48" s="226"/>
      <c r="AI48" s="227"/>
      <c r="AJ48" s="248"/>
      <c r="AK48" s="249"/>
      <c r="AL48" s="250"/>
      <c r="AM48" s="59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8"/>
      <c r="BK48" s="225"/>
      <c r="BL48" s="226"/>
      <c r="BM48" s="226"/>
      <c r="BN48" s="226"/>
      <c r="BO48" s="226"/>
      <c r="BP48" s="226"/>
      <c r="BQ48" s="226"/>
      <c r="BR48" s="227"/>
    </row>
    <row r="49" spans="1:70" ht="15.75" customHeight="1" x14ac:dyDescent="0.2">
      <c r="A49" s="248"/>
      <c r="B49" s="249"/>
      <c r="C49" s="250"/>
      <c r="D49" s="67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7"/>
      <c r="AB49" s="225"/>
      <c r="AC49" s="226"/>
      <c r="AD49" s="226"/>
      <c r="AE49" s="226"/>
      <c r="AF49" s="226"/>
      <c r="AG49" s="226"/>
      <c r="AH49" s="226"/>
      <c r="AI49" s="227"/>
      <c r="AJ49" s="248"/>
      <c r="AK49" s="249"/>
      <c r="AL49" s="250"/>
      <c r="AM49" s="59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8"/>
      <c r="BK49" s="225"/>
      <c r="BL49" s="226"/>
      <c r="BM49" s="226"/>
      <c r="BN49" s="226"/>
      <c r="BO49" s="226"/>
      <c r="BP49" s="226"/>
      <c r="BQ49" s="226"/>
      <c r="BR49" s="227"/>
    </row>
    <row r="50" spans="1:70" ht="15.75" customHeight="1" x14ac:dyDescent="0.2">
      <c r="A50" s="248"/>
      <c r="B50" s="249"/>
      <c r="C50" s="250"/>
      <c r="D50" s="307" t="s">
        <v>40</v>
      </c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308"/>
      <c r="W50" s="308"/>
      <c r="X50" s="308"/>
      <c r="Y50" s="308"/>
      <c r="Z50" s="308"/>
      <c r="AA50" s="309"/>
      <c r="AB50" s="214"/>
      <c r="AC50" s="215"/>
      <c r="AD50" s="215"/>
      <c r="AE50" s="215"/>
      <c r="AF50" s="215"/>
      <c r="AG50" s="215"/>
      <c r="AH50" s="215"/>
      <c r="AI50" s="216"/>
      <c r="AJ50" s="280"/>
      <c r="AK50" s="281"/>
      <c r="AL50" s="282"/>
      <c r="AM50" s="68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3"/>
      <c r="BK50" s="225"/>
      <c r="BL50" s="226"/>
      <c r="BM50" s="226"/>
      <c r="BN50" s="226"/>
      <c r="BO50" s="226"/>
      <c r="BP50" s="226"/>
      <c r="BQ50" s="226"/>
      <c r="BR50" s="227"/>
    </row>
    <row r="51" spans="1:70" ht="15.75" customHeight="1" x14ac:dyDescent="0.2">
      <c r="A51" s="52"/>
      <c r="B51" s="53"/>
      <c r="C51" s="54"/>
      <c r="D51" s="254" t="s">
        <v>210</v>
      </c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6"/>
      <c r="AB51" s="214"/>
      <c r="AC51" s="215"/>
      <c r="AD51" s="215"/>
      <c r="AE51" s="215"/>
      <c r="AF51" s="215"/>
      <c r="AG51" s="215"/>
      <c r="AH51" s="215"/>
      <c r="AI51" s="216"/>
      <c r="AJ51" s="52"/>
      <c r="AK51" s="53"/>
      <c r="AL51" s="54"/>
      <c r="AM51" s="254" t="s">
        <v>211</v>
      </c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  <c r="BD51" s="255"/>
      <c r="BE51" s="255"/>
      <c r="BF51" s="255"/>
      <c r="BG51" s="255"/>
      <c r="BH51" s="255"/>
      <c r="BI51" s="255"/>
      <c r="BJ51" s="256"/>
      <c r="BK51" s="214"/>
      <c r="BL51" s="215"/>
      <c r="BM51" s="215"/>
      <c r="BN51" s="215"/>
      <c r="BO51" s="215"/>
      <c r="BP51" s="215"/>
      <c r="BQ51" s="215"/>
      <c r="BR51" s="216"/>
    </row>
    <row r="52" spans="1:70" ht="15.75" customHeight="1" x14ac:dyDescent="0.2"/>
    <row r="53" spans="1:70" ht="15.75" customHeight="1" x14ac:dyDescent="0.2">
      <c r="BK53" s="298" t="b">
        <f>BK51=AB51</f>
        <v>1</v>
      </c>
      <c r="BL53" s="298"/>
      <c r="BM53" s="298"/>
      <c r="BN53" s="298"/>
      <c r="BO53" s="298"/>
      <c r="BP53" s="298"/>
      <c r="BQ53" s="298"/>
      <c r="BR53" s="298"/>
    </row>
    <row r="54" spans="1:70" ht="15.75" customHeight="1" x14ac:dyDescent="0.2"/>
    <row r="55" spans="1:70" ht="15.75" customHeight="1" x14ac:dyDescent="0.2"/>
    <row r="56" spans="1:70" ht="15.75" customHeight="1" x14ac:dyDescent="0.2"/>
  </sheetData>
  <sheetProtection selectLockedCells="1"/>
  <mergeCells count="172">
    <mergeCell ref="Q10:AP10"/>
    <mergeCell ref="AQ10:BD10"/>
    <mergeCell ref="BE10:BR10"/>
    <mergeCell ref="AQ20:BR20"/>
    <mergeCell ref="BK53:BR53"/>
    <mergeCell ref="AW1:BR1"/>
    <mergeCell ref="D4:E4"/>
    <mergeCell ref="D5:E5"/>
    <mergeCell ref="D6:E6"/>
    <mergeCell ref="G4:AJ4"/>
    <mergeCell ref="D7:E7"/>
    <mergeCell ref="G7:AJ7"/>
    <mergeCell ref="AL6:AM7"/>
    <mergeCell ref="AO6:BR7"/>
    <mergeCell ref="AL4:AM4"/>
    <mergeCell ref="BK51:BR51"/>
    <mergeCell ref="AB51:AI51"/>
    <mergeCell ref="AM51:BJ51"/>
    <mergeCell ref="AJ46:AL50"/>
    <mergeCell ref="Q15:AP15"/>
    <mergeCell ref="BE15:BR15"/>
    <mergeCell ref="D50:AA50"/>
    <mergeCell ref="D51:AA51"/>
    <mergeCell ref="B16:O16"/>
    <mergeCell ref="A38:C50"/>
    <mergeCell ref="D37:AA37"/>
    <mergeCell ref="B11:O11"/>
    <mergeCell ref="B12:O12"/>
    <mergeCell ref="B13:O13"/>
    <mergeCell ref="AO4:BR4"/>
    <mergeCell ref="G5:AJ5"/>
    <mergeCell ref="G6:AJ6"/>
    <mergeCell ref="AL5:AM5"/>
    <mergeCell ref="AO5:BR5"/>
    <mergeCell ref="BK23:BR23"/>
    <mergeCell ref="R12:AO12"/>
    <mergeCell ref="R13:AO13"/>
    <mergeCell ref="BE11:BR11"/>
    <mergeCell ref="BE12:BR12"/>
    <mergeCell ref="AN25:BJ25"/>
    <mergeCell ref="AN33:BJ33"/>
    <mergeCell ref="A23:AA23"/>
    <mergeCell ref="AM23:BJ23"/>
    <mergeCell ref="AB23:AI23"/>
    <mergeCell ref="A24:C37"/>
    <mergeCell ref="BE13:BR13"/>
    <mergeCell ref="R11:AO11"/>
    <mergeCell ref="A10:P10"/>
    <mergeCell ref="AN27:BJ27"/>
    <mergeCell ref="AJ24:AL36"/>
    <mergeCell ref="E29:AA29"/>
    <mergeCell ref="AN29:BJ29"/>
    <mergeCell ref="AT11:AZ11"/>
    <mergeCell ref="AT12:AZ12"/>
    <mergeCell ref="AT13:AZ13"/>
    <mergeCell ref="AQ17:AS17"/>
    <mergeCell ref="AT17:AZ17"/>
    <mergeCell ref="BA17:BD17"/>
    <mergeCell ref="BA12:BD12"/>
    <mergeCell ref="BA13:BD13"/>
    <mergeCell ref="AQ11:AS11"/>
    <mergeCell ref="AQ12:AS12"/>
    <mergeCell ref="BA11:BD11"/>
    <mergeCell ref="BA16:BD16"/>
    <mergeCell ref="AQ16:AS16"/>
    <mergeCell ref="AT16:AZ16"/>
    <mergeCell ref="AB27:AI27"/>
    <mergeCell ref="AB28:AI28"/>
    <mergeCell ref="AB29:AI29"/>
    <mergeCell ref="AB30:AI30"/>
    <mergeCell ref="A15:P15"/>
    <mergeCell ref="AQ13:AS13"/>
    <mergeCell ref="AQ15:BD15"/>
    <mergeCell ref="AN32:BJ32"/>
    <mergeCell ref="BE17:BR17"/>
    <mergeCell ref="BE16:BR16"/>
    <mergeCell ref="R16:AO16"/>
    <mergeCell ref="B18:O18"/>
    <mergeCell ref="R18:AO18"/>
    <mergeCell ref="AQ18:AS18"/>
    <mergeCell ref="AT18:AZ18"/>
    <mergeCell ref="BA18:BD18"/>
    <mergeCell ref="BE18:BR18"/>
    <mergeCell ref="B17:O17"/>
    <mergeCell ref="R17:AO17"/>
    <mergeCell ref="BK24:BR24"/>
    <mergeCell ref="BK25:BR25"/>
    <mergeCell ref="BK26:BR26"/>
    <mergeCell ref="AB24:AI24"/>
    <mergeCell ref="E25:AA25"/>
    <mergeCell ref="E26:AA26"/>
    <mergeCell ref="E27:AA27"/>
    <mergeCell ref="BK27:BR27"/>
    <mergeCell ref="AN26:BJ26"/>
    <mergeCell ref="AB25:AI25"/>
    <mergeCell ref="AB26:AI26"/>
    <mergeCell ref="AB33:AI33"/>
    <mergeCell ref="AB34:AI34"/>
    <mergeCell ref="AB35:AI35"/>
    <mergeCell ref="AB36:AI36"/>
    <mergeCell ref="E30:AA30"/>
    <mergeCell ref="AN30:BJ30"/>
    <mergeCell ref="E31:AA31"/>
    <mergeCell ref="AN31:BJ31"/>
    <mergeCell ref="E32:AA32"/>
    <mergeCell ref="E34:AA34"/>
    <mergeCell ref="AN34:BJ34"/>
    <mergeCell ref="E35:AA35"/>
    <mergeCell ref="AN35:BI35"/>
    <mergeCell ref="E36:AA36"/>
    <mergeCell ref="AN36:BI36"/>
    <mergeCell ref="AB31:AI31"/>
    <mergeCell ref="AB32:AI32"/>
    <mergeCell ref="BK46:BR46"/>
    <mergeCell ref="BK47:BR47"/>
    <mergeCell ref="BK37:BR37"/>
    <mergeCell ref="BK38:BR38"/>
    <mergeCell ref="BK39:BR39"/>
    <mergeCell ref="BK40:BR40"/>
    <mergeCell ref="E48:AA48"/>
    <mergeCell ref="AN48:BJ48"/>
    <mergeCell ref="E49:AA49"/>
    <mergeCell ref="AN49:BJ49"/>
    <mergeCell ref="BK48:BR48"/>
    <mergeCell ref="E44:AA44"/>
    <mergeCell ref="AN44:BJ44"/>
    <mergeCell ref="E45:AA45"/>
    <mergeCell ref="AN45:BJ45"/>
    <mergeCell ref="E47:AA47"/>
    <mergeCell ref="AN47:BJ47"/>
    <mergeCell ref="AJ37:AL45"/>
    <mergeCell ref="AB37:AI37"/>
    <mergeCell ref="E39:AA39"/>
    <mergeCell ref="AN39:BI39"/>
    <mergeCell ref="E40:AA40"/>
    <mergeCell ref="BK42:BR42"/>
    <mergeCell ref="BK43:BR43"/>
    <mergeCell ref="BK28:BR28"/>
    <mergeCell ref="BK29:BR29"/>
    <mergeCell ref="BK30:BR30"/>
    <mergeCell ref="BK31:BR31"/>
    <mergeCell ref="BK32:BR32"/>
    <mergeCell ref="BK44:BR44"/>
    <mergeCell ref="BK45:BR45"/>
    <mergeCell ref="BK33:BR33"/>
    <mergeCell ref="BK34:BR34"/>
    <mergeCell ref="BK35:BR35"/>
    <mergeCell ref="BK36:BR36"/>
    <mergeCell ref="AN50:BJ50"/>
    <mergeCell ref="AB50:AI50"/>
    <mergeCell ref="AN40:BJ40"/>
    <mergeCell ref="E41:AA41"/>
    <mergeCell ref="AN41:BJ41"/>
    <mergeCell ref="E43:AA43"/>
    <mergeCell ref="AN43:BJ43"/>
    <mergeCell ref="AN38:BJ38"/>
    <mergeCell ref="BK49:BR49"/>
    <mergeCell ref="BK50:BR50"/>
    <mergeCell ref="AB38:AI38"/>
    <mergeCell ref="AB39:AI39"/>
    <mergeCell ref="AB40:AI40"/>
    <mergeCell ref="AB41:AI41"/>
    <mergeCell ref="AB42:AI42"/>
    <mergeCell ref="AB43:AI43"/>
    <mergeCell ref="AB44:AI44"/>
    <mergeCell ref="AB45:AI45"/>
    <mergeCell ref="AB46:AI46"/>
    <mergeCell ref="AB47:AI47"/>
    <mergeCell ref="AB48:AI48"/>
    <mergeCell ref="AB49:AI49"/>
    <mergeCell ref="AM42:BJ42"/>
    <mergeCell ref="BK41:BR41"/>
  </mergeCells>
  <phoneticPr fontId="2"/>
  <printOptions horizontalCentered="1"/>
  <pageMargins left="0.70866141732283472" right="0.31496062992125984" top="0.39370078740157483" bottom="0.19685039370078741" header="0.11811023622047245" footer="0.11811023622047245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35"/>
  <sheetViews>
    <sheetView showGridLines="0" view="pageBreakPreview" zoomScaleNormal="100" zoomScaleSheetLayoutView="100" workbookViewId="0"/>
  </sheetViews>
  <sheetFormatPr defaultColWidth="1.1796875" defaultRowHeight="17.25" customHeight="1" x14ac:dyDescent="0.2"/>
  <cols>
    <col min="1" max="11" width="1.1796875" style="1"/>
    <col min="12" max="12" width="3.54296875" style="1" customWidth="1"/>
    <col min="13" max="16384" width="1.1796875" style="1"/>
  </cols>
  <sheetData>
    <row r="1" spans="1:76" ht="22.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183" t="s">
        <v>250</v>
      </c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184"/>
    </row>
    <row r="2" spans="1:76" ht="23.4" customHeight="1" x14ac:dyDescent="0.2">
      <c r="A2" s="356" t="s">
        <v>260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2"/>
      <c r="BT2" s="2"/>
      <c r="BU2" s="2"/>
      <c r="BV2" s="2"/>
      <c r="BW2" s="2"/>
      <c r="BX2" s="2"/>
    </row>
    <row r="3" spans="1:76" ht="18.75" customHeight="1" x14ac:dyDescent="0.2">
      <c r="A3" s="52"/>
      <c r="B3" s="255" t="s">
        <v>78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53"/>
      <c r="Y3" s="345" t="s">
        <v>51</v>
      </c>
      <c r="Z3" s="255"/>
      <c r="AA3" s="255"/>
      <c r="AB3" s="255"/>
      <c r="AC3" s="255"/>
      <c r="AD3" s="255"/>
      <c r="AE3" s="255"/>
      <c r="AF3" s="255"/>
      <c r="AG3" s="255"/>
      <c r="AH3" s="255"/>
      <c r="AI3" s="256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255" t="s">
        <v>92</v>
      </c>
      <c r="AX3" s="255"/>
      <c r="AY3" s="255"/>
      <c r="AZ3" s="255"/>
      <c r="BA3" s="255"/>
      <c r="BB3" s="255"/>
      <c r="BC3" s="255"/>
      <c r="BD3" s="255"/>
      <c r="BE3" s="255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4"/>
    </row>
    <row r="4" spans="1:76" ht="37.5" customHeight="1" x14ac:dyDescent="0.2">
      <c r="A4" s="70" t="s">
        <v>58</v>
      </c>
      <c r="B4" s="71"/>
      <c r="C4" s="71"/>
      <c r="D4" s="336" t="s">
        <v>60</v>
      </c>
      <c r="E4" s="336"/>
      <c r="F4" s="336"/>
      <c r="G4" s="336"/>
      <c r="H4" s="336"/>
      <c r="I4" s="336"/>
      <c r="J4" s="336"/>
      <c r="K4" s="336"/>
      <c r="L4" s="336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2"/>
      <c r="Z4" s="283"/>
      <c r="AA4" s="283"/>
      <c r="AB4" s="283"/>
      <c r="AC4" s="283"/>
      <c r="AD4" s="283"/>
      <c r="AE4" s="283"/>
      <c r="AF4" s="283"/>
      <c r="AG4" s="283"/>
      <c r="AH4" s="283"/>
      <c r="AI4" s="38"/>
      <c r="AJ4" s="25"/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  <c r="BC4" s="331"/>
      <c r="BD4" s="331"/>
      <c r="BE4" s="331"/>
      <c r="BF4" s="331"/>
      <c r="BG4" s="331"/>
      <c r="BH4" s="331"/>
      <c r="BI4" s="331"/>
      <c r="BJ4" s="331"/>
      <c r="BK4" s="331"/>
      <c r="BL4" s="331"/>
      <c r="BM4" s="331"/>
      <c r="BN4" s="331"/>
      <c r="BO4" s="331"/>
      <c r="BP4" s="331"/>
      <c r="BQ4" s="331"/>
      <c r="BR4" s="38"/>
    </row>
    <row r="5" spans="1:76" ht="18.75" customHeight="1" x14ac:dyDescent="0.15">
      <c r="A5" s="73" t="s">
        <v>64</v>
      </c>
      <c r="B5" s="74"/>
      <c r="C5" s="74"/>
      <c r="D5" s="335" t="s">
        <v>65</v>
      </c>
      <c r="E5" s="335"/>
      <c r="F5" s="335"/>
      <c r="G5" s="335"/>
      <c r="H5" s="335"/>
      <c r="I5" s="335"/>
      <c r="J5" s="335"/>
      <c r="K5" s="335"/>
      <c r="L5" s="335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5"/>
      <c r="Y5" s="76"/>
      <c r="Z5" s="232"/>
      <c r="AA5" s="232"/>
      <c r="AB5" s="232"/>
      <c r="AC5" s="232"/>
      <c r="AD5" s="232"/>
      <c r="AE5" s="232"/>
      <c r="AF5" s="232"/>
      <c r="AG5" s="232"/>
      <c r="AH5" s="232"/>
      <c r="AI5" s="41"/>
      <c r="AJ5" s="25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8"/>
    </row>
    <row r="6" spans="1:76" ht="18.75" customHeight="1" x14ac:dyDescent="0.2">
      <c r="A6" s="77"/>
      <c r="B6" s="78"/>
      <c r="C6" s="79" t="s">
        <v>235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8"/>
      <c r="S6" s="78"/>
      <c r="T6" s="78"/>
      <c r="U6" s="78"/>
      <c r="V6" s="78"/>
      <c r="W6" s="78"/>
      <c r="X6" s="78"/>
      <c r="Y6" s="80"/>
      <c r="Z6" s="229"/>
      <c r="AA6" s="229"/>
      <c r="AB6" s="229"/>
      <c r="AC6" s="229"/>
      <c r="AD6" s="229"/>
      <c r="AE6" s="229"/>
      <c r="AF6" s="229"/>
      <c r="AG6" s="229"/>
      <c r="AH6" s="229"/>
      <c r="AI6" s="45"/>
      <c r="AJ6" s="25"/>
      <c r="AK6" s="332"/>
      <c r="AL6" s="332"/>
      <c r="AM6" s="332"/>
      <c r="AN6" s="332"/>
      <c r="AO6" s="332"/>
      <c r="AP6" s="332"/>
      <c r="AQ6" s="332"/>
      <c r="AR6" s="332"/>
      <c r="AS6" s="332"/>
      <c r="AT6" s="332"/>
      <c r="AU6" s="332"/>
      <c r="AV6" s="332"/>
      <c r="AW6" s="332"/>
      <c r="AX6" s="332"/>
      <c r="AY6" s="332"/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/>
      <c r="BL6" s="332"/>
      <c r="BM6" s="332"/>
      <c r="BN6" s="332"/>
      <c r="BO6" s="332"/>
      <c r="BP6" s="332"/>
      <c r="BQ6" s="332"/>
      <c r="BR6" s="38"/>
    </row>
    <row r="7" spans="1:76" ht="37.5" customHeight="1" x14ac:dyDescent="0.2">
      <c r="A7" s="81" t="s">
        <v>62</v>
      </c>
      <c r="B7" s="82"/>
      <c r="C7" s="82"/>
      <c r="D7" s="330" t="s">
        <v>63</v>
      </c>
      <c r="E7" s="330"/>
      <c r="F7" s="330"/>
      <c r="G7" s="330"/>
      <c r="H7" s="330"/>
      <c r="I7" s="330"/>
      <c r="J7" s="330"/>
      <c r="K7" s="330"/>
      <c r="L7" s="330"/>
      <c r="M7" s="82" t="s">
        <v>66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3"/>
      <c r="Z7" s="337">
        <f>Z4-Z5</f>
        <v>0</v>
      </c>
      <c r="AA7" s="337"/>
      <c r="AB7" s="337"/>
      <c r="AC7" s="337"/>
      <c r="AD7" s="337"/>
      <c r="AE7" s="337"/>
      <c r="AF7" s="337"/>
      <c r="AG7" s="337"/>
      <c r="AH7" s="337"/>
      <c r="AI7" s="47"/>
      <c r="AJ7" s="25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  <c r="BC7" s="332"/>
      <c r="BD7" s="332"/>
      <c r="BE7" s="332"/>
      <c r="BF7" s="332"/>
      <c r="BG7" s="332"/>
      <c r="BH7" s="332"/>
      <c r="BI7" s="332"/>
      <c r="BJ7" s="332"/>
      <c r="BK7" s="332"/>
      <c r="BL7" s="332"/>
      <c r="BM7" s="332"/>
      <c r="BN7" s="332"/>
      <c r="BO7" s="332"/>
      <c r="BP7" s="332"/>
      <c r="BQ7" s="332"/>
      <c r="BR7" s="38"/>
    </row>
    <row r="8" spans="1:76" ht="37.5" customHeight="1" x14ac:dyDescent="0.2">
      <c r="A8" s="84"/>
      <c r="B8" s="85"/>
      <c r="C8" s="85"/>
      <c r="D8" s="86" t="s">
        <v>67</v>
      </c>
      <c r="E8" s="82"/>
      <c r="F8" s="82"/>
      <c r="G8" s="330" t="s">
        <v>93</v>
      </c>
      <c r="H8" s="330"/>
      <c r="I8" s="330"/>
      <c r="J8" s="330"/>
      <c r="K8" s="330"/>
      <c r="L8" s="330"/>
      <c r="M8" s="330"/>
      <c r="N8" s="330"/>
      <c r="O8" s="330"/>
      <c r="P8" s="82"/>
      <c r="Q8" s="82"/>
      <c r="R8" s="82"/>
      <c r="S8" s="82"/>
      <c r="T8" s="82"/>
      <c r="U8" s="82"/>
      <c r="V8" s="82"/>
      <c r="W8" s="82"/>
      <c r="X8" s="87"/>
      <c r="Y8" s="83"/>
      <c r="Z8" s="284"/>
      <c r="AA8" s="284"/>
      <c r="AB8" s="284"/>
      <c r="AC8" s="284"/>
      <c r="AD8" s="284"/>
      <c r="AE8" s="284"/>
      <c r="AF8" s="284"/>
      <c r="AG8" s="284"/>
      <c r="AH8" s="284"/>
      <c r="AI8" s="47"/>
      <c r="AJ8" s="25"/>
      <c r="AK8" s="332"/>
      <c r="AL8" s="332"/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  <c r="BC8" s="332"/>
      <c r="BD8" s="332"/>
      <c r="BE8" s="332"/>
      <c r="BF8" s="332"/>
      <c r="BG8" s="332"/>
      <c r="BH8" s="332"/>
      <c r="BI8" s="332"/>
      <c r="BJ8" s="332"/>
      <c r="BK8" s="332"/>
      <c r="BL8" s="332"/>
      <c r="BM8" s="332"/>
      <c r="BN8" s="332"/>
      <c r="BO8" s="332"/>
      <c r="BP8" s="332"/>
      <c r="BQ8" s="332"/>
      <c r="BR8" s="38"/>
    </row>
    <row r="9" spans="1:76" ht="37.5" customHeight="1" x14ac:dyDescent="0.2">
      <c r="A9" s="70"/>
      <c r="B9" s="71"/>
      <c r="C9" s="88"/>
      <c r="D9" s="86" t="s">
        <v>68</v>
      </c>
      <c r="E9" s="82"/>
      <c r="F9" s="82"/>
      <c r="G9" s="330" t="s">
        <v>94</v>
      </c>
      <c r="H9" s="330"/>
      <c r="I9" s="330"/>
      <c r="J9" s="330"/>
      <c r="K9" s="330"/>
      <c r="L9" s="330"/>
      <c r="M9" s="330"/>
      <c r="N9" s="330"/>
      <c r="O9" s="330"/>
      <c r="P9" s="82"/>
      <c r="Q9" s="82"/>
      <c r="R9" s="82"/>
      <c r="S9" s="82"/>
      <c r="T9" s="82"/>
      <c r="U9" s="82"/>
      <c r="V9" s="82"/>
      <c r="W9" s="82"/>
      <c r="X9" s="87"/>
      <c r="Y9" s="83"/>
      <c r="Z9" s="284"/>
      <c r="AA9" s="284"/>
      <c r="AB9" s="284"/>
      <c r="AC9" s="284"/>
      <c r="AD9" s="284"/>
      <c r="AE9" s="284"/>
      <c r="AF9" s="284"/>
      <c r="AG9" s="284"/>
      <c r="AH9" s="284"/>
      <c r="AI9" s="47"/>
      <c r="AJ9" s="25"/>
      <c r="AK9" s="332"/>
      <c r="AL9" s="332"/>
      <c r="AM9" s="332"/>
      <c r="AN9" s="332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  <c r="BC9" s="332"/>
      <c r="BD9" s="332"/>
      <c r="BE9" s="332"/>
      <c r="BF9" s="332"/>
      <c r="BG9" s="332"/>
      <c r="BH9" s="332"/>
      <c r="BI9" s="332"/>
      <c r="BJ9" s="332"/>
      <c r="BK9" s="332"/>
      <c r="BL9" s="332"/>
      <c r="BM9" s="332"/>
      <c r="BN9" s="332"/>
      <c r="BO9" s="332"/>
      <c r="BP9" s="332"/>
      <c r="BQ9" s="332"/>
      <c r="BR9" s="38"/>
    </row>
    <row r="10" spans="1:76" ht="37.5" customHeight="1" x14ac:dyDescent="0.2">
      <c r="A10" s="70"/>
      <c r="B10" s="71"/>
      <c r="C10" s="88"/>
      <c r="D10" s="86" t="s">
        <v>69</v>
      </c>
      <c r="E10" s="82"/>
      <c r="F10" s="82"/>
      <c r="G10" s="334" t="s">
        <v>238</v>
      </c>
      <c r="H10" s="334"/>
      <c r="I10" s="334"/>
      <c r="J10" s="334"/>
      <c r="K10" s="334"/>
      <c r="L10" s="334"/>
      <c r="M10" s="334"/>
      <c r="N10" s="334"/>
      <c r="O10" s="334"/>
      <c r="P10" s="82"/>
      <c r="Q10" s="82"/>
      <c r="R10" s="82"/>
      <c r="S10" s="82"/>
      <c r="T10" s="82"/>
      <c r="U10" s="82"/>
      <c r="V10" s="82"/>
      <c r="W10" s="82"/>
      <c r="X10" s="87"/>
      <c r="Y10" s="83"/>
      <c r="Z10" s="284"/>
      <c r="AA10" s="284"/>
      <c r="AB10" s="284"/>
      <c r="AC10" s="284"/>
      <c r="AD10" s="284"/>
      <c r="AE10" s="284"/>
      <c r="AF10" s="284"/>
      <c r="AG10" s="284"/>
      <c r="AH10" s="284"/>
      <c r="AI10" s="47"/>
      <c r="AJ10" s="25"/>
      <c r="AK10" s="332"/>
      <c r="AL10" s="332"/>
      <c r="AM10" s="332"/>
      <c r="AN10" s="332"/>
      <c r="AO10" s="332"/>
      <c r="AP10" s="332"/>
      <c r="AQ10" s="332"/>
      <c r="AR10" s="332"/>
      <c r="AS10" s="332"/>
      <c r="AT10" s="332"/>
      <c r="AU10" s="332"/>
      <c r="AV10" s="332"/>
      <c r="AW10" s="332"/>
      <c r="AX10" s="332"/>
      <c r="AY10" s="332"/>
      <c r="AZ10" s="332"/>
      <c r="BA10" s="332"/>
      <c r="BB10" s="332"/>
      <c r="BC10" s="332"/>
      <c r="BD10" s="332"/>
      <c r="BE10" s="332"/>
      <c r="BF10" s="332"/>
      <c r="BG10" s="332"/>
      <c r="BH10" s="332"/>
      <c r="BI10" s="332"/>
      <c r="BJ10" s="332"/>
      <c r="BK10" s="332"/>
      <c r="BL10" s="332"/>
      <c r="BM10" s="332"/>
      <c r="BN10" s="332"/>
      <c r="BO10" s="332"/>
      <c r="BP10" s="332"/>
      <c r="BQ10" s="332"/>
      <c r="BR10" s="38"/>
    </row>
    <row r="11" spans="1:76" ht="37.5" customHeight="1" x14ac:dyDescent="0.2">
      <c r="A11" s="70"/>
      <c r="B11" s="71"/>
      <c r="C11" s="88"/>
      <c r="D11" s="86" t="s">
        <v>70</v>
      </c>
      <c r="E11" s="82"/>
      <c r="F11" s="82"/>
      <c r="G11" s="330" t="s">
        <v>95</v>
      </c>
      <c r="H11" s="330"/>
      <c r="I11" s="330"/>
      <c r="J11" s="330"/>
      <c r="K11" s="330"/>
      <c r="L11" s="330"/>
      <c r="M11" s="330"/>
      <c r="N11" s="330"/>
      <c r="O11" s="330"/>
      <c r="P11" s="82"/>
      <c r="Q11" s="82"/>
      <c r="R11" s="82"/>
      <c r="S11" s="82"/>
      <c r="T11" s="82"/>
      <c r="U11" s="82"/>
      <c r="V11" s="82"/>
      <c r="W11" s="82"/>
      <c r="X11" s="87"/>
      <c r="Y11" s="83"/>
      <c r="Z11" s="284"/>
      <c r="AA11" s="284"/>
      <c r="AB11" s="284"/>
      <c r="AC11" s="284"/>
      <c r="AD11" s="284"/>
      <c r="AE11" s="284"/>
      <c r="AF11" s="284"/>
      <c r="AG11" s="284"/>
      <c r="AH11" s="284"/>
      <c r="AI11" s="47"/>
      <c r="AJ11" s="25"/>
      <c r="AK11" s="332"/>
      <c r="AL11" s="332"/>
      <c r="AM11" s="332"/>
      <c r="AN11" s="332"/>
      <c r="AO11" s="332"/>
      <c r="AP11" s="332"/>
      <c r="AQ11" s="332"/>
      <c r="AR11" s="332"/>
      <c r="AS11" s="332"/>
      <c r="AT11" s="332"/>
      <c r="AU11" s="332"/>
      <c r="AV11" s="332"/>
      <c r="AW11" s="332"/>
      <c r="AX11" s="332"/>
      <c r="AY11" s="332"/>
      <c r="AZ11" s="332"/>
      <c r="BA11" s="332"/>
      <c r="BB11" s="332"/>
      <c r="BC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P11" s="332"/>
      <c r="BQ11" s="332"/>
      <c r="BR11" s="38"/>
    </row>
    <row r="12" spans="1:76" ht="37.5" customHeight="1" x14ac:dyDescent="0.2">
      <c r="A12" s="70"/>
      <c r="B12" s="71"/>
      <c r="C12" s="88"/>
      <c r="D12" s="86" t="s">
        <v>71</v>
      </c>
      <c r="E12" s="82"/>
      <c r="F12" s="82"/>
      <c r="G12" s="330" t="s">
        <v>96</v>
      </c>
      <c r="H12" s="330"/>
      <c r="I12" s="330"/>
      <c r="J12" s="330"/>
      <c r="K12" s="330"/>
      <c r="L12" s="330"/>
      <c r="M12" s="330"/>
      <c r="N12" s="330"/>
      <c r="O12" s="330"/>
      <c r="P12" s="82"/>
      <c r="Q12" s="82"/>
      <c r="R12" s="82"/>
      <c r="S12" s="82"/>
      <c r="T12" s="82"/>
      <c r="U12" s="82"/>
      <c r="V12" s="82"/>
      <c r="W12" s="82"/>
      <c r="X12" s="87"/>
      <c r="Y12" s="83"/>
      <c r="Z12" s="284"/>
      <c r="AA12" s="284"/>
      <c r="AB12" s="284"/>
      <c r="AC12" s="284"/>
      <c r="AD12" s="284"/>
      <c r="AE12" s="284"/>
      <c r="AF12" s="284"/>
      <c r="AG12" s="284"/>
      <c r="AH12" s="284"/>
      <c r="AI12" s="47"/>
      <c r="AJ12" s="25"/>
      <c r="AK12" s="332"/>
      <c r="AL12" s="332"/>
      <c r="AM12" s="332"/>
      <c r="AN12" s="332"/>
      <c r="AO12" s="332"/>
      <c r="AP12" s="332"/>
      <c r="AQ12" s="332"/>
      <c r="AR12" s="332"/>
      <c r="AS12" s="332"/>
      <c r="AT12" s="332"/>
      <c r="AU12" s="332"/>
      <c r="AV12" s="332"/>
      <c r="AW12" s="332"/>
      <c r="AX12" s="332"/>
      <c r="AY12" s="332"/>
      <c r="AZ12" s="332"/>
      <c r="BA12" s="332"/>
      <c r="BB12" s="332"/>
      <c r="BC12" s="332"/>
      <c r="BD12" s="332"/>
      <c r="BE12" s="332"/>
      <c r="BF12" s="332"/>
      <c r="BG12" s="332"/>
      <c r="BH12" s="332"/>
      <c r="BI12" s="332"/>
      <c r="BJ12" s="332"/>
      <c r="BK12" s="332"/>
      <c r="BL12" s="332"/>
      <c r="BM12" s="332"/>
      <c r="BN12" s="332"/>
      <c r="BO12" s="332"/>
      <c r="BP12" s="332"/>
      <c r="BQ12" s="332"/>
      <c r="BR12" s="38"/>
    </row>
    <row r="13" spans="1:76" ht="37.5" customHeight="1" x14ac:dyDescent="0.2">
      <c r="A13" s="70"/>
      <c r="B13" s="71"/>
      <c r="C13" s="88"/>
      <c r="D13" s="86" t="s">
        <v>72</v>
      </c>
      <c r="E13" s="82"/>
      <c r="F13" s="82"/>
      <c r="G13" s="330" t="s">
        <v>97</v>
      </c>
      <c r="H13" s="330"/>
      <c r="I13" s="330"/>
      <c r="J13" s="330"/>
      <c r="K13" s="330"/>
      <c r="L13" s="330"/>
      <c r="M13" s="330"/>
      <c r="N13" s="330"/>
      <c r="O13" s="330"/>
      <c r="P13" s="82"/>
      <c r="Q13" s="82"/>
      <c r="R13" s="82"/>
      <c r="S13" s="82"/>
      <c r="T13" s="82"/>
      <c r="U13" s="82"/>
      <c r="V13" s="82"/>
      <c r="W13" s="82"/>
      <c r="X13" s="87"/>
      <c r="Y13" s="83"/>
      <c r="Z13" s="284"/>
      <c r="AA13" s="284"/>
      <c r="AB13" s="284"/>
      <c r="AC13" s="284"/>
      <c r="AD13" s="284"/>
      <c r="AE13" s="284"/>
      <c r="AF13" s="284"/>
      <c r="AG13" s="284"/>
      <c r="AH13" s="284"/>
      <c r="AI13" s="47"/>
      <c r="AJ13" s="25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8"/>
    </row>
    <row r="14" spans="1:76" ht="37.5" customHeight="1" x14ac:dyDescent="0.2">
      <c r="A14" s="89" t="s">
        <v>73</v>
      </c>
      <c r="B14" s="90"/>
      <c r="C14" s="90"/>
      <c r="D14" s="368" t="s">
        <v>75</v>
      </c>
      <c r="E14" s="368"/>
      <c r="F14" s="368"/>
      <c r="G14" s="368"/>
      <c r="H14" s="368"/>
      <c r="I14" s="368"/>
      <c r="J14" s="368"/>
      <c r="K14" s="368"/>
      <c r="L14" s="368"/>
      <c r="M14" s="82" t="s">
        <v>76</v>
      </c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337">
        <f>SUM(Z8:AH13)</f>
        <v>0</v>
      </c>
      <c r="AA14" s="337"/>
      <c r="AB14" s="337"/>
      <c r="AC14" s="337"/>
      <c r="AD14" s="337"/>
      <c r="AE14" s="337"/>
      <c r="AF14" s="337"/>
      <c r="AG14" s="337"/>
      <c r="AH14" s="337"/>
      <c r="AI14" s="47"/>
      <c r="AJ14" s="52"/>
      <c r="AK14" s="255" t="s">
        <v>91</v>
      </c>
      <c r="AL14" s="255"/>
      <c r="AM14" s="255"/>
      <c r="AN14" s="255"/>
      <c r="AO14" s="255"/>
      <c r="AP14" s="255"/>
      <c r="AQ14" s="255"/>
      <c r="AR14" s="255"/>
      <c r="AS14" s="255"/>
      <c r="AT14" s="91"/>
      <c r="AU14" s="345" t="s">
        <v>60</v>
      </c>
      <c r="AV14" s="255"/>
      <c r="AW14" s="255"/>
      <c r="AX14" s="255"/>
      <c r="AY14" s="255"/>
      <c r="AZ14" s="255"/>
      <c r="BA14" s="255"/>
      <c r="BB14" s="363"/>
      <c r="BC14" s="345" t="s">
        <v>61</v>
      </c>
      <c r="BD14" s="255"/>
      <c r="BE14" s="255"/>
      <c r="BF14" s="255"/>
      <c r="BG14" s="255"/>
      <c r="BH14" s="255"/>
      <c r="BI14" s="255"/>
      <c r="BJ14" s="363"/>
      <c r="BK14" s="345" t="s">
        <v>59</v>
      </c>
      <c r="BL14" s="255"/>
      <c r="BM14" s="255"/>
      <c r="BN14" s="255"/>
      <c r="BO14" s="255"/>
      <c r="BP14" s="255"/>
      <c r="BQ14" s="255"/>
      <c r="BR14" s="256"/>
    </row>
    <row r="15" spans="1:76" ht="18.75" customHeight="1" x14ac:dyDescent="0.2">
      <c r="A15" s="387" t="s">
        <v>74</v>
      </c>
      <c r="B15" s="371"/>
      <c r="C15" s="371"/>
      <c r="D15" s="369" t="s">
        <v>61</v>
      </c>
      <c r="E15" s="369"/>
      <c r="F15" s="369"/>
      <c r="G15" s="369"/>
      <c r="H15" s="369"/>
      <c r="I15" s="369"/>
      <c r="J15" s="369"/>
      <c r="K15" s="369"/>
      <c r="L15" s="369"/>
      <c r="M15" s="371" t="s">
        <v>77</v>
      </c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2"/>
      <c r="Y15" s="72"/>
      <c r="Z15" s="354">
        <f>Z7-Z14</f>
        <v>0</v>
      </c>
      <c r="AA15" s="354"/>
      <c r="AB15" s="354"/>
      <c r="AC15" s="354"/>
      <c r="AD15" s="354"/>
      <c r="AE15" s="354"/>
      <c r="AF15" s="354"/>
      <c r="AG15" s="354"/>
      <c r="AH15" s="354"/>
      <c r="AI15" s="38"/>
      <c r="AJ15" s="364" t="s">
        <v>98</v>
      </c>
      <c r="AK15" s="365"/>
      <c r="AL15" s="365"/>
      <c r="AM15" s="365"/>
      <c r="AN15" s="365"/>
      <c r="AO15" s="365"/>
      <c r="AP15" s="365"/>
      <c r="AQ15" s="365"/>
      <c r="AR15" s="365"/>
      <c r="AS15" s="365"/>
      <c r="AT15" s="366"/>
      <c r="AU15" s="283"/>
      <c r="AV15" s="283"/>
      <c r="AW15" s="283"/>
      <c r="AX15" s="283"/>
      <c r="AY15" s="283"/>
      <c r="AZ15" s="283"/>
      <c r="BA15" s="283"/>
      <c r="BB15" s="342"/>
      <c r="BC15" s="341"/>
      <c r="BD15" s="283"/>
      <c r="BE15" s="283"/>
      <c r="BF15" s="283"/>
      <c r="BG15" s="283"/>
      <c r="BH15" s="283"/>
      <c r="BI15" s="283"/>
      <c r="BJ15" s="342"/>
      <c r="BK15" s="341"/>
      <c r="BL15" s="283"/>
      <c r="BM15" s="283"/>
      <c r="BN15" s="283"/>
      <c r="BO15" s="283"/>
      <c r="BP15" s="283"/>
      <c r="BQ15" s="283"/>
      <c r="BR15" s="346"/>
    </row>
    <row r="16" spans="1:76" ht="18.75" customHeight="1" x14ac:dyDescent="0.2">
      <c r="A16" s="388"/>
      <c r="B16" s="373"/>
      <c r="C16" s="373"/>
      <c r="D16" s="370"/>
      <c r="E16" s="370"/>
      <c r="F16" s="370"/>
      <c r="G16" s="370"/>
      <c r="H16" s="370"/>
      <c r="I16" s="370"/>
      <c r="J16" s="370"/>
      <c r="K16" s="370"/>
      <c r="L16" s="370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92"/>
      <c r="Z16" s="355"/>
      <c r="AA16" s="355"/>
      <c r="AB16" s="355"/>
      <c r="AC16" s="355"/>
      <c r="AD16" s="355"/>
      <c r="AE16" s="355"/>
      <c r="AF16" s="355"/>
      <c r="AG16" s="355"/>
      <c r="AH16" s="355"/>
      <c r="AI16" s="49"/>
      <c r="AJ16" s="307" t="s">
        <v>99</v>
      </c>
      <c r="AK16" s="308"/>
      <c r="AL16" s="308"/>
      <c r="AM16" s="308"/>
      <c r="AN16" s="308"/>
      <c r="AO16" s="308"/>
      <c r="AP16" s="308"/>
      <c r="AQ16" s="308"/>
      <c r="AR16" s="308"/>
      <c r="AS16" s="308"/>
      <c r="AT16" s="347"/>
      <c r="AU16" s="267"/>
      <c r="AV16" s="267"/>
      <c r="AW16" s="267"/>
      <c r="AX16" s="267"/>
      <c r="AY16" s="267"/>
      <c r="AZ16" s="267"/>
      <c r="BA16" s="267"/>
      <c r="BB16" s="348"/>
      <c r="BC16" s="343"/>
      <c r="BD16" s="267"/>
      <c r="BE16" s="267"/>
      <c r="BF16" s="267"/>
      <c r="BG16" s="267"/>
      <c r="BH16" s="267"/>
      <c r="BI16" s="267"/>
      <c r="BJ16" s="348"/>
      <c r="BK16" s="343"/>
      <c r="BL16" s="267"/>
      <c r="BM16" s="267"/>
      <c r="BN16" s="267"/>
      <c r="BO16" s="267"/>
      <c r="BP16" s="267"/>
      <c r="BQ16" s="267"/>
      <c r="BR16" s="344"/>
    </row>
    <row r="17" spans="1:70" ht="16.25" customHeight="1" x14ac:dyDescent="0.2"/>
    <row r="18" spans="1:70" ht="18" customHeight="1" x14ac:dyDescent="0.2">
      <c r="A18" s="3"/>
    </row>
    <row r="19" spans="1:70" ht="17.25" customHeight="1" x14ac:dyDescent="0.2">
      <c r="B19" s="4" t="s">
        <v>253</v>
      </c>
    </row>
    <row r="20" spans="1:70" ht="15" customHeight="1" x14ac:dyDescent="0.2">
      <c r="C20" s="1" t="s">
        <v>31</v>
      </c>
    </row>
    <row r="21" spans="1:70" ht="21.75" customHeight="1" x14ac:dyDescent="0.2">
      <c r="A21" s="5"/>
      <c r="B21" s="314" t="s">
        <v>79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6"/>
      <c r="Y21" s="7"/>
      <c r="Z21" s="314" t="s">
        <v>80</v>
      </c>
      <c r="AA21" s="314"/>
      <c r="AB21" s="314"/>
      <c r="AC21" s="314"/>
      <c r="AD21" s="314"/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4"/>
      <c r="BG21" s="314"/>
      <c r="BH21" s="314"/>
      <c r="BI21" s="314"/>
      <c r="BJ21" s="7"/>
      <c r="BK21" s="349" t="s">
        <v>242</v>
      </c>
      <c r="BL21" s="314"/>
      <c r="BM21" s="314"/>
      <c r="BN21" s="314"/>
      <c r="BO21" s="314"/>
      <c r="BP21" s="314"/>
      <c r="BQ21" s="314"/>
      <c r="BR21" s="350"/>
    </row>
    <row r="22" spans="1:70" ht="21.75" customHeight="1" x14ac:dyDescent="0.2">
      <c r="A22" s="375" t="s">
        <v>54</v>
      </c>
      <c r="B22" s="376"/>
      <c r="C22" s="377"/>
      <c r="D22" s="389" t="s">
        <v>86</v>
      </c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1"/>
      <c r="Y22" s="8"/>
      <c r="Z22" s="316"/>
      <c r="AA22" s="316"/>
      <c r="AB22" s="316"/>
      <c r="AC22" s="316"/>
      <c r="AD22" s="316"/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8"/>
      <c r="BK22" s="327"/>
      <c r="BL22" s="328"/>
      <c r="BM22" s="328"/>
      <c r="BN22" s="328"/>
      <c r="BO22" s="328"/>
      <c r="BP22" s="328"/>
      <c r="BQ22" s="328"/>
      <c r="BR22" s="329"/>
    </row>
    <row r="23" spans="1:70" ht="21.75" customHeight="1" x14ac:dyDescent="0.2">
      <c r="A23" s="378"/>
      <c r="B23" s="379"/>
      <c r="C23" s="380"/>
      <c r="D23" s="351" t="s">
        <v>87</v>
      </c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3"/>
      <c r="Y23" s="9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9"/>
      <c r="BK23" s="318"/>
      <c r="BL23" s="319"/>
      <c r="BM23" s="319"/>
      <c r="BN23" s="319"/>
      <c r="BO23" s="319"/>
      <c r="BP23" s="319"/>
      <c r="BQ23" s="319"/>
      <c r="BR23" s="320"/>
    </row>
    <row r="24" spans="1:70" ht="21.75" customHeight="1" x14ac:dyDescent="0.2">
      <c r="A24" s="378"/>
      <c r="B24" s="379"/>
      <c r="C24" s="380"/>
      <c r="D24" s="351" t="s">
        <v>17</v>
      </c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3"/>
      <c r="Y24" s="9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9"/>
      <c r="BK24" s="318"/>
      <c r="BL24" s="319"/>
      <c r="BM24" s="319"/>
      <c r="BN24" s="319"/>
      <c r="BO24" s="319"/>
      <c r="BP24" s="319"/>
      <c r="BQ24" s="319"/>
      <c r="BR24" s="320"/>
    </row>
    <row r="25" spans="1:70" ht="21.75" customHeight="1" x14ac:dyDescent="0.2">
      <c r="A25" s="378"/>
      <c r="B25" s="379"/>
      <c r="C25" s="380"/>
      <c r="D25" s="351" t="s">
        <v>18</v>
      </c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3"/>
      <c r="Y25" s="9"/>
      <c r="Z25" s="317"/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7"/>
      <c r="AU25" s="317"/>
      <c r="AV25" s="317"/>
      <c r="AW25" s="317"/>
      <c r="AX25" s="317"/>
      <c r="AY25" s="317"/>
      <c r="AZ25" s="317"/>
      <c r="BA25" s="317"/>
      <c r="BB25" s="317"/>
      <c r="BC25" s="317"/>
      <c r="BD25" s="317"/>
      <c r="BE25" s="317"/>
      <c r="BF25" s="317"/>
      <c r="BG25" s="317"/>
      <c r="BH25" s="317"/>
      <c r="BI25" s="317"/>
      <c r="BJ25" s="9"/>
      <c r="BK25" s="318"/>
      <c r="BL25" s="319"/>
      <c r="BM25" s="319"/>
      <c r="BN25" s="319"/>
      <c r="BO25" s="319"/>
      <c r="BP25" s="319"/>
      <c r="BQ25" s="319"/>
      <c r="BR25" s="320"/>
    </row>
    <row r="26" spans="1:70" ht="21.75" customHeight="1" x14ac:dyDescent="0.2">
      <c r="A26" s="378"/>
      <c r="B26" s="379"/>
      <c r="C26" s="380"/>
      <c r="D26" s="351" t="s">
        <v>88</v>
      </c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3"/>
      <c r="Y26" s="9"/>
      <c r="Z26" s="317"/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17"/>
      <c r="AU26" s="317"/>
      <c r="AV26" s="317"/>
      <c r="AW26" s="317"/>
      <c r="AX26" s="317"/>
      <c r="AY26" s="317"/>
      <c r="AZ26" s="317"/>
      <c r="BA26" s="317"/>
      <c r="BB26" s="317"/>
      <c r="BC26" s="317"/>
      <c r="BD26" s="317"/>
      <c r="BE26" s="317"/>
      <c r="BF26" s="317"/>
      <c r="BG26" s="317"/>
      <c r="BH26" s="317"/>
      <c r="BI26" s="317"/>
      <c r="BJ26" s="9"/>
      <c r="BK26" s="318"/>
      <c r="BL26" s="319"/>
      <c r="BM26" s="319"/>
      <c r="BN26" s="319"/>
      <c r="BO26" s="319"/>
      <c r="BP26" s="319"/>
      <c r="BQ26" s="319"/>
      <c r="BR26" s="320"/>
    </row>
    <row r="27" spans="1:70" ht="21.75" customHeight="1" x14ac:dyDescent="0.2">
      <c r="A27" s="378"/>
      <c r="B27" s="379"/>
      <c r="C27" s="380"/>
      <c r="D27" s="351" t="s">
        <v>56</v>
      </c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3"/>
      <c r="Y27" s="9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9"/>
      <c r="BK27" s="318"/>
      <c r="BL27" s="319"/>
      <c r="BM27" s="319"/>
      <c r="BN27" s="319"/>
      <c r="BO27" s="319"/>
      <c r="BP27" s="319"/>
      <c r="BQ27" s="319"/>
      <c r="BR27" s="320"/>
    </row>
    <row r="28" spans="1:70" ht="21.75" customHeight="1" x14ac:dyDescent="0.2">
      <c r="A28" s="378"/>
      <c r="B28" s="379"/>
      <c r="C28" s="380"/>
      <c r="D28" s="384" t="s">
        <v>89</v>
      </c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6"/>
      <c r="Y28" s="10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10"/>
      <c r="BK28" s="338"/>
      <c r="BL28" s="339"/>
      <c r="BM28" s="339"/>
      <c r="BN28" s="339"/>
      <c r="BO28" s="339"/>
      <c r="BP28" s="339"/>
      <c r="BQ28" s="339"/>
      <c r="BR28" s="340"/>
    </row>
    <row r="29" spans="1:70" ht="21.75" customHeight="1" x14ac:dyDescent="0.2">
      <c r="A29" s="381"/>
      <c r="B29" s="382"/>
      <c r="C29" s="383"/>
      <c r="D29" s="313" t="s">
        <v>81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4"/>
      <c r="AU29" s="314"/>
      <c r="AV29" s="314"/>
      <c r="AW29" s="314"/>
      <c r="AX29" s="314"/>
      <c r="AY29" s="314"/>
      <c r="AZ29" s="314"/>
      <c r="BA29" s="314"/>
      <c r="BB29" s="314"/>
      <c r="BC29" s="314"/>
      <c r="BD29" s="314"/>
      <c r="BE29" s="314"/>
      <c r="BF29" s="314"/>
      <c r="BG29" s="314"/>
      <c r="BH29" s="314"/>
      <c r="BI29" s="314"/>
      <c r="BJ29" s="315"/>
      <c r="BK29" s="310">
        <f>SUM(BK22:BR28)</f>
        <v>0</v>
      </c>
      <c r="BL29" s="311"/>
      <c r="BM29" s="311"/>
      <c r="BN29" s="311"/>
      <c r="BO29" s="311"/>
      <c r="BP29" s="311"/>
      <c r="BQ29" s="311"/>
      <c r="BR29" s="312"/>
    </row>
    <row r="30" spans="1:70" ht="21.75" customHeight="1" x14ac:dyDescent="0.2">
      <c r="A30" s="375" t="s">
        <v>55</v>
      </c>
      <c r="B30" s="376"/>
      <c r="C30" s="377"/>
      <c r="D30" s="321" t="s">
        <v>90</v>
      </c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3"/>
      <c r="Y30" s="358" t="s">
        <v>84</v>
      </c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322"/>
      <c r="AW30" s="322"/>
      <c r="AX30" s="322"/>
      <c r="AY30" s="322"/>
      <c r="AZ30" s="322"/>
      <c r="BA30" s="322"/>
      <c r="BB30" s="322"/>
      <c r="BC30" s="322"/>
      <c r="BD30" s="322"/>
      <c r="BE30" s="322"/>
      <c r="BF30" s="322"/>
      <c r="BG30" s="322"/>
      <c r="BH30" s="322"/>
      <c r="BI30" s="322"/>
      <c r="BJ30" s="323"/>
      <c r="BK30" s="327"/>
      <c r="BL30" s="328"/>
      <c r="BM30" s="328"/>
      <c r="BN30" s="328"/>
      <c r="BO30" s="328"/>
      <c r="BP30" s="328"/>
      <c r="BQ30" s="328"/>
      <c r="BR30" s="329"/>
    </row>
    <row r="31" spans="1:70" ht="21.75" customHeight="1" x14ac:dyDescent="0.2">
      <c r="A31" s="378"/>
      <c r="B31" s="379"/>
      <c r="C31" s="380"/>
      <c r="D31" s="351" t="s">
        <v>53</v>
      </c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3"/>
      <c r="Y31" s="359" t="s">
        <v>84</v>
      </c>
      <c r="Z31" s="360"/>
      <c r="AA31" s="360"/>
      <c r="AB31" s="360"/>
      <c r="AC31" s="360"/>
      <c r="AD31" s="360"/>
      <c r="AE31" s="360"/>
      <c r="AF31" s="360"/>
      <c r="AG31" s="360"/>
      <c r="AH31" s="360"/>
      <c r="AI31" s="360"/>
      <c r="AJ31" s="360"/>
      <c r="AK31" s="360"/>
      <c r="AL31" s="360"/>
      <c r="AM31" s="360"/>
      <c r="AN31" s="360"/>
      <c r="AO31" s="360"/>
      <c r="AP31" s="360"/>
      <c r="AQ31" s="360"/>
      <c r="AR31" s="360"/>
      <c r="AS31" s="360"/>
      <c r="AT31" s="360"/>
      <c r="AU31" s="360"/>
      <c r="AV31" s="360"/>
      <c r="AW31" s="360"/>
      <c r="AX31" s="360"/>
      <c r="AY31" s="360"/>
      <c r="AZ31" s="360"/>
      <c r="BA31" s="360"/>
      <c r="BB31" s="360"/>
      <c r="BC31" s="360"/>
      <c r="BD31" s="360"/>
      <c r="BE31" s="360"/>
      <c r="BF31" s="360"/>
      <c r="BG31" s="360"/>
      <c r="BH31" s="360"/>
      <c r="BI31" s="360"/>
      <c r="BJ31" s="361"/>
      <c r="BK31" s="318"/>
      <c r="BL31" s="319"/>
      <c r="BM31" s="319"/>
      <c r="BN31" s="319"/>
      <c r="BO31" s="319"/>
      <c r="BP31" s="319"/>
      <c r="BQ31" s="319"/>
      <c r="BR31" s="320"/>
    </row>
    <row r="32" spans="1:70" ht="21.75" customHeight="1" x14ac:dyDescent="0.2">
      <c r="A32" s="378"/>
      <c r="B32" s="379"/>
      <c r="C32" s="380"/>
      <c r="D32" s="324" t="s">
        <v>52</v>
      </c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6"/>
      <c r="Y32" s="362" t="s">
        <v>85</v>
      </c>
      <c r="Z32" s="325"/>
      <c r="AA32" s="325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  <c r="AR32" s="325"/>
      <c r="AS32" s="325"/>
      <c r="AT32" s="325"/>
      <c r="AU32" s="325"/>
      <c r="AV32" s="325"/>
      <c r="AW32" s="325"/>
      <c r="AX32" s="325"/>
      <c r="AY32" s="325"/>
      <c r="AZ32" s="325"/>
      <c r="BA32" s="325"/>
      <c r="BB32" s="325"/>
      <c r="BC32" s="325"/>
      <c r="BD32" s="325"/>
      <c r="BE32" s="325"/>
      <c r="BF32" s="325"/>
      <c r="BG32" s="325"/>
      <c r="BH32" s="325"/>
      <c r="BI32" s="325"/>
      <c r="BJ32" s="326"/>
      <c r="BK32" s="338"/>
      <c r="BL32" s="339"/>
      <c r="BM32" s="339"/>
      <c r="BN32" s="339"/>
      <c r="BO32" s="339"/>
      <c r="BP32" s="339"/>
      <c r="BQ32" s="339"/>
      <c r="BR32" s="340"/>
    </row>
    <row r="33" spans="1:70" ht="21.75" customHeight="1" x14ac:dyDescent="0.2">
      <c r="A33" s="381"/>
      <c r="B33" s="382"/>
      <c r="C33" s="383"/>
      <c r="D33" s="313" t="s">
        <v>82</v>
      </c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/>
      <c r="AJ33" s="314"/>
      <c r="AK33" s="314"/>
      <c r="AL33" s="314"/>
      <c r="AM33" s="314"/>
      <c r="AN33" s="314"/>
      <c r="AO33" s="314"/>
      <c r="AP33" s="314"/>
      <c r="AQ33" s="314"/>
      <c r="AR33" s="314"/>
      <c r="AS33" s="314"/>
      <c r="AT33" s="314"/>
      <c r="AU33" s="314"/>
      <c r="AV33" s="314"/>
      <c r="AW33" s="314"/>
      <c r="AX33" s="314"/>
      <c r="AY33" s="314"/>
      <c r="AZ33" s="314"/>
      <c r="BA33" s="314"/>
      <c r="BB33" s="314"/>
      <c r="BC33" s="314"/>
      <c r="BD33" s="314"/>
      <c r="BE33" s="314"/>
      <c r="BF33" s="314"/>
      <c r="BG33" s="314"/>
      <c r="BH33" s="314"/>
      <c r="BI33" s="314"/>
      <c r="BJ33" s="315"/>
      <c r="BK33" s="310">
        <f>SUM(BK30:BR32)</f>
        <v>0</v>
      </c>
      <c r="BL33" s="311"/>
      <c r="BM33" s="311"/>
      <c r="BN33" s="311"/>
      <c r="BO33" s="311"/>
      <c r="BP33" s="311"/>
      <c r="BQ33" s="311"/>
      <c r="BR33" s="312"/>
    </row>
    <row r="34" spans="1:70" ht="21.75" customHeight="1" x14ac:dyDescent="0.2">
      <c r="A34" s="5"/>
      <c r="B34" s="7"/>
      <c r="C34" s="11"/>
      <c r="D34" s="313" t="s">
        <v>83</v>
      </c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4"/>
      <c r="AJ34" s="314"/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314"/>
      <c r="AZ34" s="314"/>
      <c r="BA34" s="314"/>
      <c r="BB34" s="314"/>
      <c r="BC34" s="314"/>
      <c r="BD34" s="314"/>
      <c r="BE34" s="314"/>
      <c r="BF34" s="314"/>
      <c r="BG34" s="314"/>
      <c r="BH34" s="314"/>
      <c r="BI34" s="314"/>
      <c r="BJ34" s="315"/>
      <c r="BK34" s="310">
        <f>BK29-BK33</f>
        <v>0</v>
      </c>
      <c r="BL34" s="311"/>
      <c r="BM34" s="311"/>
      <c r="BN34" s="311"/>
      <c r="BO34" s="311"/>
      <c r="BP34" s="311"/>
      <c r="BQ34" s="311"/>
      <c r="BR34" s="312"/>
    </row>
    <row r="35" spans="1:70" ht="15" customHeight="1" x14ac:dyDescent="0.2">
      <c r="B35" s="1" t="s">
        <v>57</v>
      </c>
    </row>
  </sheetData>
  <sheetProtection selectLockedCells="1"/>
  <mergeCells count="83">
    <mergeCell ref="D14:L14"/>
    <mergeCell ref="D15:L16"/>
    <mergeCell ref="M15:X16"/>
    <mergeCell ref="D26:X26"/>
    <mergeCell ref="A30:C33"/>
    <mergeCell ref="A22:C29"/>
    <mergeCell ref="D28:X28"/>
    <mergeCell ref="B21:W21"/>
    <mergeCell ref="A15:C16"/>
    <mergeCell ref="D22:X22"/>
    <mergeCell ref="D23:X23"/>
    <mergeCell ref="D24:X24"/>
    <mergeCell ref="D25:X25"/>
    <mergeCell ref="D27:X27"/>
    <mergeCell ref="Y31:BJ31"/>
    <mergeCell ref="Y32:BJ32"/>
    <mergeCell ref="AU14:BB14"/>
    <mergeCell ref="BC14:BJ14"/>
    <mergeCell ref="AJ15:AT15"/>
    <mergeCell ref="Z28:BI28"/>
    <mergeCell ref="AW1:BR1"/>
    <mergeCell ref="D33:BJ33"/>
    <mergeCell ref="AU16:BB16"/>
    <mergeCell ref="Y3:AI3"/>
    <mergeCell ref="BK21:BR21"/>
    <mergeCell ref="Z11:AH11"/>
    <mergeCell ref="Z12:AH12"/>
    <mergeCell ref="Z13:AH13"/>
    <mergeCell ref="Z14:AH14"/>
    <mergeCell ref="D31:X31"/>
    <mergeCell ref="BK32:BR32"/>
    <mergeCell ref="BK22:BR22"/>
    <mergeCell ref="BK31:BR31"/>
    <mergeCell ref="Z15:AH16"/>
    <mergeCell ref="A2:BR2"/>
    <mergeCell ref="Y30:BJ30"/>
    <mergeCell ref="BK28:BR28"/>
    <mergeCell ref="BK25:BR25"/>
    <mergeCell ref="BC15:BJ15"/>
    <mergeCell ref="Z9:AH9"/>
    <mergeCell ref="Z10:AH10"/>
    <mergeCell ref="BK16:BR16"/>
    <mergeCell ref="BK24:BR24"/>
    <mergeCell ref="Z21:BI21"/>
    <mergeCell ref="Z27:BI27"/>
    <mergeCell ref="BK14:BR14"/>
    <mergeCell ref="BK15:BR15"/>
    <mergeCell ref="AJ16:AT16"/>
    <mergeCell ref="BC16:BJ16"/>
    <mergeCell ref="AU15:BB15"/>
    <mergeCell ref="BK26:BR26"/>
    <mergeCell ref="AW3:BE3"/>
    <mergeCell ref="G8:O8"/>
    <mergeCell ref="G9:O9"/>
    <mergeCell ref="G11:O11"/>
    <mergeCell ref="AK4:BQ13"/>
    <mergeCell ref="Z4:AH4"/>
    <mergeCell ref="G10:O10"/>
    <mergeCell ref="D7:L7"/>
    <mergeCell ref="D5:L5"/>
    <mergeCell ref="B3:W3"/>
    <mergeCell ref="G13:O13"/>
    <mergeCell ref="D4:L4"/>
    <mergeCell ref="G12:O12"/>
    <mergeCell ref="Z5:AH6"/>
    <mergeCell ref="Z7:AH7"/>
    <mergeCell ref="Z8:AH8"/>
    <mergeCell ref="BK33:BR33"/>
    <mergeCell ref="BK29:BR29"/>
    <mergeCell ref="BK34:BR34"/>
    <mergeCell ref="AK14:AS14"/>
    <mergeCell ref="D34:BJ34"/>
    <mergeCell ref="Z22:BI22"/>
    <mergeCell ref="Z23:BI23"/>
    <mergeCell ref="Z24:BI24"/>
    <mergeCell ref="Z25:BI25"/>
    <mergeCell ref="Z26:BI26"/>
    <mergeCell ref="BK23:BR23"/>
    <mergeCell ref="D30:X30"/>
    <mergeCell ref="D32:X32"/>
    <mergeCell ref="BK30:BR30"/>
    <mergeCell ref="BK27:BR27"/>
    <mergeCell ref="D29:BJ29"/>
  </mergeCells>
  <phoneticPr fontId="2"/>
  <printOptions horizontalCentered="1"/>
  <pageMargins left="0.70866141732283472" right="0.43307086614173229" top="0.39370078740157483" bottom="0.19685039370078741" header="0.11811023622047245" footer="0.11811023622047245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46"/>
  <sheetViews>
    <sheetView view="pageBreakPreview" zoomScaleNormal="100" zoomScaleSheetLayoutView="100" workbookViewId="0"/>
  </sheetViews>
  <sheetFormatPr defaultColWidth="9" defaultRowHeight="13" x14ac:dyDescent="0.2"/>
  <cols>
    <col min="1" max="56" width="1.6328125" style="93" customWidth="1"/>
    <col min="57" max="16384" width="9" style="93"/>
  </cols>
  <sheetData>
    <row r="1" spans="1:54" ht="22.5" customHeight="1" x14ac:dyDescent="0.2">
      <c r="G1" s="392"/>
      <c r="H1" s="392"/>
      <c r="I1" s="392"/>
      <c r="AN1" s="393" t="s">
        <v>214</v>
      </c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5"/>
    </row>
    <row r="2" spans="1:54" ht="12" customHeight="1" x14ac:dyDescent="0.2">
      <c r="A2" s="94" t="s">
        <v>215</v>
      </c>
    </row>
    <row r="3" spans="1:54" ht="5.15" customHeight="1" x14ac:dyDescent="0.2"/>
    <row r="4" spans="1:54" x14ac:dyDescent="0.2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7"/>
    </row>
    <row r="5" spans="1:54" x14ac:dyDescent="0.2">
      <c r="A5" s="98"/>
      <c r="BB5" s="99"/>
    </row>
    <row r="6" spans="1:54" x14ac:dyDescent="0.2">
      <c r="A6" s="98"/>
      <c r="BB6" s="99"/>
    </row>
    <row r="7" spans="1:54" x14ac:dyDescent="0.2">
      <c r="A7" s="98"/>
      <c r="BB7" s="99"/>
    </row>
    <row r="8" spans="1:54" x14ac:dyDescent="0.2">
      <c r="A8" s="98"/>
      <c r="BB8" s="99"/>
    </row>
    <row r="9" spans="1:54" x14ac:dyDescent="0.2">
      <c r="A9" s="98"/>
      <c r="BB9" s="99"/>
    </row>
    <row r="10" spans="1:54" x14ac:dyDescent="0.2">
      <c r="A10" s="98"/>
      <c r="BB10" s="99"/>
    </row>
    <row r="11" spans="1:54" x14ac:dyDescent="0.2">
      <c r="A11" s="98"/>
      <c r="BB11" s="99"/>
    </row>
    <row r="12" spans="1:54" x14ac:dyDescent="0.2">
      <c r="A12" s="98"/>
      <c r="BB12" s="99"/>
    </row>
    <row r="13" spans="1:54" x14ac:dyDescent="0.2">
      <c r="A13" s="98"/>
      <c r="BB13" s="99"/>
    </row>
    <row r="14" spans="1:54" x14ac:dyDescent="0.2">
      <c r="A14" s="98"/>
      <c r="BB14" s="99"/>
    </row>
    <row r="15" spans="1:54" x14ac:dyDescent="0.2">
      <c r="A15" s="98"/>
      <c r="BB15" s="99"/>
    </row>
    <row r="16" spans="1:54" x14ac:dyDescent="0.2">
      <c r="A16" s="98"/>
      <c r="BB16" s="99"/>
    </row>
    <row r="17" spans="1:54" x14ac:dyDescent="0.2">
      <c r="A17" s="98"/>
      <c r="BB17" s="99"/>
    </row>
    <row r="18" spans="1:54" x14ac:dyDescent="0.2">
      <c r="A18" s="98"/>
      <c r="BB18" s="99"/>
    </row>
    <row r="19" spans="1:54" x14ac:dyDescent="0.2">
      <c r="A19" s="98"/>
      <c r="BB19" s="99"/>
    </row>
    <row r="20" spans="1:54" x14ac:dyDescent="0.2">
      <c r="A20" s="98"/>
      <c r="BB20" s="99"/>
    </row>
    <row r="21" spans="1:54" x14ac:dyDescent="0.2">
      <c r="A21" s="98"/>
      <c r="BB21" s="99"/>
    </row>
    <row r="22" spans="1:54" x14ac:dyDescent="0.2">
      <c r="A22" s="98"/>
      <c r="BB22" s="99"/>
    </row>
    <row r="23" spans="1:54" x14ac:dyDescent="0.2">
      <c r="A23" s="98"/>
      <c r="BB23" s="99"/>
    </row>
    <row r="24" spans="1:54" x14ac:dyDescent="0.2">
      <c r="A24" s="98"/>
      <c r="BB24" s="99"/>
    </row>
    <row r="25" spans="1:54" x14ac:dyDescent="0.2">
      <c r="A25" s="98"/>
      <c r="BB25" s="99"/>
    </row>
    <row r="26" spans="1:54" x14ac:dyDescent="0.2">
      <c r="A26" s="98"/>
      <c r="BB26" s="99"/>
    </row>
    <row r="27" spans="1:54" x14ac:dyDescent="0.2">
      <c r="A27" s="98"/>
      <c r="BB27" s="99"/>
    </row>
    <row r="28" spans="1:54" x14ac:dyDescent="0.2">
      <c r="A28" s="98"/>
      <c r="BB28" s="99"/>
    </row>
    <row r="29" spans="1:54" x14ac:dyDescent="0.2">
      <c r="A29" s="98"/>
      <c r="BB29" s="99"/>
    </row>
    <row r="30" spans="1:54" x14ac:dyDescent="0.2">
      <c r="A30" s="98"/>
      <c r="BB30" s="99"/>
    </row>
    <row r="31" spans="1:54" x14ac:dyDescent="0.2">
      <c r="A31" s="98"/>
      <c r="BB31" s="99"/>
    </row>
    <row r="32" spans="1:54" x14ac:dyDescent="0.2">
      <c r="A32" s="98"/>
      <c r="BB32" s="99"/>
    </row>
    <row r="33" spans="1:54" x14ac:dyDescent="0.2">
      <c r="A33" s="98"/>
      <c r="BB33" s="99"/>
    </row>
    <row r="34" spans="1:54" x14ac:dyDescent="0.2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2"/>
    </row>
    <row r="35" spans="1:54" x14ac:dyDescent="0.2">
      <c r="R35" s="103" t="s">
        <v>191</v>
      </c>
      <c r="T35" s="103"/>
      <c r="W35" s="103"/>
      <c r="BB35" s="104"/>
    </row>
    <row r="36" spans="1:54" ht="16" x14ac:dyDescent="0.2">
      <c r="C36" s="105"/>
    </row>
    <row r="42" spans="1:54" ht="14" x14ac:dyDescent="0.2">
      <c r="D42" s="106"/>
    </row>
    <row r="43" spans="1:54" ht="14" x14ac:dyDescent="0.2">
      <c r="D43" s="106"/>
    </row>
    <row r="44" spans="1:54" ht="14" x14ac:dyDescent="0.2">
      <c r="D44" s="106"/>
    </row>
    <row r="46" spans="1:54" ht="14" x14ac:dyDescent="0.2">
      <c r="D46" s="106"/>
    </row>
  </sheetData>
  <mergeCells count="2">
    <mergeCell ref="G1:I1"/>
    <mergeCell ref="AN1:BB1"/>
  </mergeCells>
  <phoneticPr fontId="2"/>
  <pageMargins left="0.70866141732283472" right="0.70866141732283472" top="0.55118110236220474" bottom="0.55118110236220474" header="0.31496062992125984" footer="0.31496062992125984"/>
  <pageSetup paperSize="9"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46"/>
  <sheetViews>
    <sheetView showGridLines="0" view="pageBreakPreview" zoomScale="90" zoomScaleNormal="100" zoomScaleSheetLayoutView="90" workbookViewId="0"/>
  </sheetViews>
  <sheetFormatPr defaultColWidth="8.90625" defaultRowHeight="13" x14ac:dyDescent="0.2"/>
  <cols>
    <col min="1" max="1" width="1.36328125" style="3" customWidth="1"/>
    <col min="2" max="2" width="5.6328125" style="3" customWidth="1"/>
    <col min="3" max="3" width="8.453125" style="3" customWidth="1"/>
    <col min="4" max="4" width="20.6328125" style="3" customWidth="1"/>
    <col min="5" max="16" width="10.08984375" style="3" customWidth="1"/>
    <col min="17" max="18" width="13.6328125" style="3" customWidth="1"/>
    <col min="19" max="19" width="1.81640625" style="3" customWidth="1"/>
    <col min="20" max="16384" width="8.90625" style="3"/>
  </cols>
  <sheetData>
    <row r="1" spans="2:18" ht="15" customHeight="1" x14ac:dyDescent="0.2">
      <c r="B1" s="107" t="s">
        <v>226</v>
      </c>
      <c r="C1" s="13"/>
      <c r="D1" s="13"/>
      <c r="E1" s="108"/>
      <c r="F1" s="108"/>
      <c r="G1" s="108" t="s">
        <v>177</v>
      </c>
      <c r="H1" s="108"/>
      <c r="I1" s="108"/>
      <c r="J1" s="13"/>
      <c r="K1" s="13"/>
      <c r="L1" s="13"/>
      <c r="M1" s="13"/>
      <c r="N1" s="13"/>
      <c r="O1" s="13"/>
      <c r="P1" s="396" t="s">
        <v>216</v>
      </c>
      <c r="Q1" s="397"/>
      <c r="R1" s="398"/>
    </row>
    <row r="2" spans="2:18" ht="15" customHeight="1" x14ac:dyDescent="0.2">
      <c r="B2" s="13"/>
      <c r="C2" s="13"/>
      <c r="D2" s="109"/>
      <c r="E2" s="13"/>
      <c r="F2" s="13"/>
      <c r="G2" s="13"/>
      <c r="H2" s="108"/>
      <c r="I2" s="13"/>
      <c r="J2" s="13"/>
      <c r="K2" s="13"/>
      <c r="L2" s="13"/>
      <c r="M2" s="13"/>
      <c r="N2" s="13"/>
      <c r="O2" s="13"/>
      <c r="P2" s="399"/>
      <c r="Q2" s="400"/>
      <c r="R2" s="401"/>
    </row>
    <row r="3" spans="2:18" ht="13.5" thickBot="1" x14ac:dyDescent="0.25">
      <c r="B3" s="13" t="s">
        <v>207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108</v>
      </c>
    </row>
    <row r="4" spans="2:18" ht="17.149999999999999" customHeight="1" x14ac:dyDescent="0.2">
      <c r="B4" s="429" t="s">
        <v>219</v>
      </c>
      <c r="C4" s="441"/>
      <c r="D4" s="430"/>
      <c r="E4" s="110" t="s">
        <v>109</v>
      </c>
      <c r="F4" s="111" t="s">
        <v>109</v>
      </c>
      <c r="G4" s="111" t="s">
        <v>109</v>
      </c>
      <c r="H4" s="111" t="s">
        <v>109</v>
      </c>
      <c r="I4" s="111" t="s">
        <v>109</v>
      </c>
      <c r="J4" s="111" t="s">
        <v>109</v>
      </c>
      <c r="K4" s="111" t="s">
        <v>109</v>
      </c>
      <c r="L4" s="111" t="s">
        <v>109</v>
      </c>
      <c r="M4" s="111" t="s">
        <v>109</v>
      </c>
      <c r="N4" s="111" t="s">
        <v>109</v>
      </c>
      <c r="O4" s="111" t="s">
        <v>109</v>
      </c>
      <c r="P4" s="112" t="s">
        <v>109</v>
      </c>
      <c r="Q4" s="442" t="s">
        <v>110</v>
      </c>
      <c r="R4" s="443" t="s">
        <v>176</v>
      </c>
    </row>
    <row r="5" spans="2:18" ht="17.149999999999999" customHeight="1" thickBot="1" x14ac:dyDescent="0.25">
      <c r="B5" s="405"/>
      <c r="C5" s="455"/>
      <c r="D5" s="431"/>
      <c r="E5" s="113" t="s">
        <v>193</v>
      </c>
      <c r="F5" s="114" t="s">
        <v>193</v>
      </c>
      <c r="G5" s="114" t="s">
        <v>192</v>
      </c>
      <c r="H5" s="114" t="s">
        <v>192</v>
      </c>
      <c r="I5" s="114" t="s">
        <v>192</v>
      </c>
      <c r="J5" s="114" t="s">
        <v>192</v>
      </c>
      <c r="K5" s="114" t="s">
        <v>192</v>
      </c>
      <c r="L5" s="114" t="s">
        <v>192</v>
      </c>
      <c r="M5" s="114" t="s">
        <v>192</v>
      </c>
      <c r="N5" s="114" t="s">
        <v>192</v>
      </c>
      <c r="O5" s="114" t="s">
        <v>192</v>
      </c>
      <c r="P5" s="115" t="s">
        <v>192</v>
      </c>
      <c r="Q5" s="439"/>
      <c r="R5" s="440"/>
    </row>
    <row r="6" spans="2:18" ht="17.149999999999999" customHeight="1" x14ac:dyDescent="0.2">
      <c r="B6" s="444" t="s">
        <v>111</v>
      </c>
      <c r="C6" s="445"/>
      <c r="D6" s="446"/>
      <c r="E6" s="116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8"/>
      <c r="Q6" s="119">
        <f>SUM(E6:P6)</f>
        <v>0</v>
      </c>
      <c r="R6" s="118"/>
    </row>
    <row r="7" spans="2:18" ht="17.149999999999999" customHeight="1" x14ac:dyDescent="0.2">
      <c r="B7" s="404"/>
      <c r="C7" s="447"/>
      <c r="D7" s="448"/>
      <c r="E7" s="120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/>
      <c r="Q7" s="123">
        <f t="shared" ref="Q7:Q25" si="0">SUM(E7:P7)</f>
        <v>0</v>
      </c>
      <c r="R7" s="122"/>
    </row>
    <row r="8" spans="2:18" ht="17.149999999999999" customHeight="1" x14ac:dyDescent="0.2">
      <c r="B8" s="404"/>
      <c r="C8" s="447"/>
      <c r="D8" s="448"/>
      <c r="E8" s="124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  <c r="Q8" s="123">
        <f t="shared" si="0"/>
        <v>0</v>
      </c>
      <c r="R8" s="126"/>
    </row>
    <row r="9" spans="2:18" ht="17.149999999999999" customHeight="1" thickBot="1" x14ac:dyDescent="0.25">
      <c r="B9" s="405"/>
      <c r="C9" s="424" t="s">
        <v>112</v>
      </c>
      <c r="D9" s="425"/>
      <c r="E9" s="127">
        <f>SUM(E6:E8)</f>
        <v>0</v>
      </c>
      <c r="F9" s="128">
        <f t="shared" ref="F9:P9" si="1">SUM(F6:F8)</f>
        <v>0</v>
      </c>
      <c r="G9" s="128">
        <f t="shared" si="1"/>
        <v>0</v>
      </c>
      <c r="H9" s="128">
        <f t="shared" si="1"/>
        <v>0</v>
      </c>
      <c r="I9" s="128">
        <f t="shared" si="1"/>
        <v>0</v>
      </c>
      <c r="J9" s="128">
        <f t="shared" si="1"/>
        <v>0</v>
      </c>
      <c r="K9" s="128">
        <f t="shared" si="1"/>
        <v>0</v>
      </c>
      <c r="L9" s="128">
        <f t="shared" si="1"/>
        <v>0</v>
      </c>
      <c r="M9" s="128">
        <f t="shared" si="1"/>
        <v>0</v>
      </c>
      <c r="N9" s="128">
        <f t="shared" si="1"/>
        <v>0</v>
      </c>
      <c r="O9" s="128">
        <f>SUM(O6:O8)</f>
        <v>0</v>
      </c>
      <c r="P9" s="129">
        <f t="shared" si="1"/>
        <v>0</v>
      </c>
      <c r="Q9" s="130">
        <f t="shared" si="0"/>
        <v>0</v>
      </c>
      <c r="R9" s="129">
        <f>SUM(R6:R8)</f>
        <v>0</v>
      </c>
    </row>
    <row r="10" spans="2:18" ht="17.149999999999999" customHeight="1" x14ac:dyDescent="0.2">
      <c r="B10" s="426" t="s">
        <v>196</v>
      </c>
      <c r="C10" s="427" t="s">
        <v>201</v>
      </c>
      <c r="D10" s="428"/>
      <c r="E10" s="116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  <c r="Q10" s="119">
        <f t="shared" si="0"/>
        <v>0</v>
      </c>
      <c r="R10" s="118"/>
    </row>
    <row r="11" spans="2:18" ht="17.149999999999999" customHeight="1" x14ac:dyDescent="0.2">
      <c r="B11" s="420"/>
      <c r="C11" s="451" t="s">
        <v>198</v>
      </c>
      <c r="D11" s="131" t="s">
        <v>195</v>
      </c>
      <c r="E11" s="120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2"/>
      <c r="Q11" s="123">
        <f t="shared" si="0"/>
        <v>0</v>
      </c>
      <c r="R11" s="122"/>
    </row>
    <row r="12" spans="2:18" ht="17.149999999999999" customHeight="1" x14ac:dyDescent="0.2">
      <c r="B12" s="420"/>
      <c r="C12" s="452"/>
      <c r="D12" s="131" t="s">
        <v>194</v>
      </c>
      <c r="E12" s="120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2"/>
      <c r="Q12" s="123">
        <f t="shared" si="0"/>
        <v>0</v>
      </c>
      <c r="R12" s="122"/>
    </row>
    <row r="13" spans="2:18" ht="17.149999999999999" customHeight="1" x14ac:dyDescent="0.2">
      <c r="B13" s="420"/>
      <c r="C13" s="453"/>
      <c r="D13" s="131"/>
      <c r="E13" s="120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2"/>
      <c r="Q13" s="123">
        <f t="shared" si="0"/>
        <v>0</v>
      </c>
      <c r="R13" s="122"/>
    </row>
    <row r="14" spans="2:18" ht="17.149999999999999" customHeight="1" x14ac:dyDescent="0.2">
      <c r="B14" s="420"/>
      <c r="C14" s="449" t="s">
        <v>200</v>
      </c>
      <c r="D14" s="450"/>
      <c r="E14" s="120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2"/>
      <c r="Q14" s="123">
        <f t="shared" si="0"/>
        <v>0</v>
      </c>
      <c r="R14" s="122"/>
    </row>
    <row r="15" spans="2:18" ht="17.149999999999999" customHeight="1" thickBot="1" x14ac:dyDescent="0.25">
      <c r="B15" s="421"/>
      <c r="C15" s="424" t="s">
        <v>197</v>
      </c>
      <c r="D15" s="425"/>
      <c r="E15" s="127">
        <f>SUM(E10:E13)-E14</f>
        <v>0</v>
      </c>
      <c r="F15" s="128">
        <f t="shared" ref="F15:P15" si="2">SUM(F10:F13)-F14</f>
        <v>0</v>
      </c>
      <c r="G15" s="128">
        <f t="shared" si="2"/>
        <v>0</v>
      </c>
      <c r="H15" s="128">
        <f t="shared" si="2"/>
        <v>0</v>
      </c>
      <c r="I15" s="128">
        <f t="shared" si="2"/>
        <v>0</v>
      </c>
      <c r="J15" s="128">
        <f t="shared" si="2"/>
        <v>0</v>
      </c>
      <c r="K15" s="128">
        <f t="shared" si="2"/>
        <v>0</v>
      </c>
      <c r="L15" s="128">
        <f t="shared" si="2"/>
        <v>0</v>
      </c>
      <c r="M15" s="128">
        <f t="shared" si="2"/>
        <v>0</v>
      </c>
      <c r="N15" s="128">
        <f t="shared" si="2"/>
        <v>0</v>
      </c>
      <c r="O15" s="128">
        <f t="shared" si="2"/>
        <v>0</v>
      </c>
      <c r="P15" s="129">
        <f t="shared" si="2"/>
        <v>0</v>
      </c>
      <c r="Q15" s="132">
        <f t="shared" si="0"/>
        <v>0</v>
      </c>
      <c r="R15" s="133">
        <f>SUM(R10:R13)-R14</f>
        <v>0</v>
      </c>
    </row>
    <row r="16" spans="2:18" ht="17.149999999999999" customHeight="1" x14ac:dyDescent="0.2">
      <c r="B16" s="134"/>
      <c r="C16" s="454" t="s">
        <v>199</v>
      </c>
      <c r="D16" s="454"/>
      <c r="E16" s="119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8"/>
      <c r="Q16" s="119">
        <f t="shared" si="0"/>
        <v>0</v>
      </c>
      <c r="R16" s="118"/>
    </row>
    <row r="17" spans="2:18" ht="17.149999999999999" customHeight="1" x14ac:dyDescent="0.2">
      <c r="B17" s="418" t="s">
        <v>220</v>
      </c>
      <c r="C17" s="422" t="s">
        <v>239</v>
      </c>
      <c r="D17" s="423"/>
      <c r="E17" s="124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6"/>
      <c r="Q17" s="135">
        <f t="shared" si="0"/>
        <v>0</v>
      </c>
      <c r="R17" s="126"/>
    </row>
    <row r="18" spans="2:18" ht="17.149999999999999" customHeight="1" x14ac:dyDescent="0.2">
      <c r="B18" s="419"/>
      <c r="C18" s="422" t="s">
        <v>113</v>
      </c>
      <c r="D18" s="423"/>
      <c r="E18" s="124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6"/>
      <c r="Q18" s="123">
        <f t="shared" si="0"/>
        <v>0</v>
      </c>
      <c r="R18" s="126"/>
    </row>
    <row r="19" spans="2:18" ht="17.149999999999999" customHeight="1" x14ac:dyDescent="0.2">
      <c r="B19" s="419"/>
      <c r="C19" s="422"/>
      <c r="D19" s="423"/>
      <c r="E19" s="124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6"/>
      <c r="Q19" s="123">
        <f t="shared" si="0"/>
        <v>0</v>
      </c>
      <c r="R19" s="126"/>
    </row>
    <row r="20" spans="2:18" ht="17.149999999999999" customHeight="1" x14ac:dyDescent="0.2">
      <c r="B20" s="419"/>
      <c r="C20" s="422" t="s">
        <v>240</v>
      </c>
      <c r="D20" s="423"/>
      <c r="E20" s="124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6"/>
      <c r="Q20" s="135">
        <f t="shared" si="0"/>
        <v>0</v>
      </c>
      <c r="R20" s="126"/>
    </row>
    <row r="21" spans="2:18" ht="17.149999999999999" customHeight="1" x14ac:dyDescent="0.2">
      <c r="B21" s="419"/>
      <c r="C21" s="422" t="s">
        <v>261</v>
      </c>
      <c r="D21" s="423"/>
      <c r="E21" s="124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6"/>
      <c r="Q21" s="135">
        <f t="shared" si="0"/>
        <v>0</v>
      </c>
      <c r="R21" s="126"/>
    </row>
    <row r="22" spans="2:18" ht="17.149999999999999" customHeight="1" x14ac:dyDescent="0.2">
      <c r="B22" s="420"/>
      <c r="C22" s="422" t="s">
        <v>217</v>
      </c>
      <c r="D22" s="423"/>
      <c r="E22" s="127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9"/>
      <c r="Q22" s="130"/>
      <c r="R22" s="129"/>
    </row>
    <row r="23" spans="2:18" ht="17.149999999999999" customHeight="1" thickBot="1" x14ac:dyDescent="0.25">
      <c r="B23" s="421"/>
      <c r="C23" s="424" t="s">
        <v>262</v>
      </c>
      <c r="D23" s="425"/>
      <c r="E23" s="127">
        <f>SUM(E16:E22)</f>
        <v>0</v>
      </c>
      <c r="F23" s="128">
        <f t="shared" ref="F23:P23" si="3">SUM(F16:F22)</f>
        <v>0</v>
      </c>
      <c r="G23" s="128">
        <f t="shared" si="3"/>
        <v>0</v>
      </c>
      <c r="H23" s="128">
        <f t="shared" si="3"/>
        <v>0</v>
      </c>
      <c r="I23" s="128">
        <f t="shared" si="3"/>
        <v>0</v>
      </c>
      <c r="J23" s="128">
        <f t="shared" si="3"/>
        <v>0</v>
      </c>
      <c r="K23" s="128">
        <f t="shared" si="3"/>
        <v>0</v>
      </c>
      <c r="L23" s="128">
        <f t="shared" si="3"/>
        <v>0</v>
      </c>
      <c r="M23" s="128">
        <f t="shared" si="3"/>
        <v>0</v>
      </c>
      <c r="N23" s="128">
        <f t="shared" si="3"/>
        <v>0</v>
      </c>
      <c r="O23" s="128">
        <f t="shared" si="3"/>
        <v>0</v>
      </c>
      <c r="P23" s="129">
        <f t="shared" si="3"/>
        <v>0</v>
      </c>
      <c r="Q23" s="130">
        <f t="shared" si="0"/>
        <v>0</v>
      </c>
      <c r="R23" s="129">
        <f>SUM(R16:R22)</f>
        <v>0</v>
      </c>
    </row>
    <row r="24" spans="2:18" ht="17.149999999999999" customHeight="1" thickBot="1" x14ac:dyDescent="0.25">
      <c r="B24" s="437" t="s">
        <v>218</v>
      </c>
      <c r="C24" s="433"/>
      <c r="D24" s="438"/>
      <c r="E24" s="136">
        <f>SUM(E15,E23)</f>
        <v>0</v>
      </c>
      <c r="F24" s="137">
        <f t="shared" ref="F24:P24" si="4">SUM(F15,F23)</f>
        <v>0</v>
      </c>
      <c r="G24" s="137">
        <f t="shared" si="4"/>
        <v>0</v>
      </c>
      <c r="H24" s="137">
        <f t="shared" si="4"/>
        <v>0</v>
      </c>
      <c r="I24" s="137">
        <f t="shared" si="4"/>
        <v>0</v>
      </c>
      <c r="J24" s="137">
        <f t="shared" si="4"/>
        <v>0</v>
      </c>
      <c r="K24" s="137">
        <f t="shared" si="4"/>
        <v>0</v>
      </c>
      <c r="L24" s="137">
        <f t="shared" si="4"/>
        <v>0</v>
      </c>
      <c r="M24" s="137">
        <f t="shared" si="4"/>
        <v>0</v>
      </c>
      <c r="N24" s="137">
        <f t="shared" si="4"/>
        <v>0</v>
      </c>
      <c r="O24" s="137">
        <f>SUM(O15,O23)</f>
        <v>0</v>
      </c>
      <c r="P24" s="138">
        <f t="shared" si="4"/>
        <v>0</v>
      </c>
      <c r="Q24" s="136">
        <f t="shared" si="0"/>
        <v>0</v>
      </c>
      <c r="R24" s="138">
        <f>SUM(R15,R23)</f>
        <v>0</v>
      </c>
    </row>
    <row r="25" spans="2:18" ht="17.149999999999999" customHeight="1" thickBot="1" x14ac:dyDescent="0.25">
      <c r="B25" s="439" t="s">
        <v>243</v>
      </c>
      <c r="C25" s="435"/>
      <c r="D25" s="440"/>
      <c r="E25" s="139">
        <f t="shared" ref="E25:P25" si="5">E9-E24</f>
        <v>0</v>
      </c>
      <c r="F25" s="140">
        <f t="shared" si="5"/>
        <v>0</v>
      </c>
      <c r="G25" s="140">
        <f t="shared" si="5"/>
        <v>0</v>
      </c>
      <c r="H25" s="140">
        <f t="shared" si="5"/>
        <v>0</v>
      </c>
      <c r="I25" s="140">
        <f t="shared" si="5"/>
        <v>0</v>
      </c>
      <c r="J25" s="140">
        <f t="shared" si="5"/>
        <v>0</v>
      </c>
      <c r="K25" s="140">
        <f t="shared" si="5"/>
        <v>0</v>
      </c>
      <c r="L25" s="140">
        <f t="shared" si="5"/>
        <v>0</v>
      </c>
      <c r="M25" s="140">
        <f t="shared" si="5"/>
        <v>0</v>
      </c>
      <c r="N25" s="140">
        <f t="shared" si="5"/>
        <v>0</v>
      </c>
      <c r="O25" s="140">
        <f t="shared" si="5"/>
        <v>0</v>
      </c>
      <c r="P25" s="133">
        <f t="shared" si="5"/>
        <v>0</v>
      </c>
      <c r="Q25" s="141">
        <f t="shared" si="0"/>
        <v>0</v>
      </c>
      <c r="R25" s="133">
        <f>R9-R24</f>
        <v>0</v>
      </c>
    </row>
    <row r="26" spans="2:18" ht="17.149999999999999" customHeight="1" x14ac:dyDescent="0.2"/>
    <row r="27" spans="2:18" ht="17.149999999999999" customHeight="1" thickBot="1" x14ac:dyDescent="0.25">
      <c r="B27" s="13" t="s">
        <v>206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2" t="s">
        <v>114</v>
      </c>
    </row>
    <row r="28" spans="2:18" ht="17.149999999999999" customHeight="1" x14ac:dyDescent="0.2">
      <c r="B28" s="429" t="str">
        <f>B4</f>
        <v>年　月～ 年　月</v>
      </c>
      <c r="C28" s="441"/>
      <c r="D28" s="430"/>
      <c r="E28" s="143" t="str">
        <f t="shared" ref="E28:P28" si="6">E4</f>
        <v>予定</v>
      </c>
      <c r="F28" s="111" t="str">
        <f t="shared" si="6"/>
        <v>予定</v>
      </c>
      <c r="G28" s="111" t="str">
        <f t="shared" si="6"/>
        <v>予定</v>
      </c>
      <c r="H28" s="111" t="str">
        <f t="shared" si="6"/>
        <v>予定</v>
      </c>
      <c r="I28" s="111" t="str">
        <f t="shared" si="6"/>
        <v>予定</v>
      </c>
      <c r="J28" s="111" t="str">
        <f t="shared" si="6"/>
        <v>予定</v>
      </c>
      <c r="K28" s="111" t="str">
        <f t="shared" si="6"/>
        <v>予定</v>
      </c>
      <c r="L28" s="111" t="str">
        <f t="shared" si="6"/>
        <v>予定</v>
      </c>
      <c r="M28" s="111" t="str">
        <f t="shared" si="6"/>
        <v>予定</v>
      </c>
      <c r="N28" s="111" t="str">
        <f t="shared" si="6"/>
        <v>予定</v>
      </c>
      <c r="O28" s="111" t="str">
        <f t="shared" si="6"/>
        <v>予定</v>
      </c>
      <c r="P28" s="112" t="str">
        <f t="shared" si="6"/>
        <v>予定</v>
      </c>
      <c r="Q28" s="12"/>
    </row>
    <row r="29" spans="2:18" ht="17.149999999999999" customHeight="1" thickBot="1" x14ac:dyDescent="0.25">
      <c r="B29" s="405"/>
      <c r="C29" s="435"/>
      <c r="D29" s="436"/>
      <c r="E29" s="113" t="str">
        <f t="shared" ref="E29:P29" si="7">E5</f>
        <v>月</v>
      </c>
      <c r="F29" s="114" t="str">
        <f t="shared" si="7"/>
        <v>月</v>
      </c>
      <c r="G29" s="114" t="str">
        <f t="shared" si="7"/>
        <v>月</v>
      </c>
      <c r="H29" s="114" t="str">
        <f t="shared" si="7"/>
        <v>月</v>
      </c>
      <c r="I29" s="114" t="str">
        <f t="shared" si="7"/>
        <v>月</v>
      </c>
      <c r="J29" s="114" t="str">
        <f t="shared" si="7"/>
        <v>月</v>
      </c>
      <c r="K29" s="114" t="str">
        <f t="shared" si="7"/>
        <v>月</v>
      </c>
      <c r="L29" s="114" t="str">
        <f t="shared" si="7"/>
        <v>月</v>
      </c>
      <c r="M29" s="114" t="str">
        <f t="shared" si="7"/>
        <v>月</v>
      </c>
      <c r="N29" s="114" t="str">
        <f t="shared" si="7"/>
        <v>月</v>
      </c>
      <c r="O29" s="114" t="str">
        <f t="shared" si="7"/>
        <v>月</v>
      </c>
      <c r="P29" s="115" t="str">
        <f t="shared" si="7"/>
        <v>月</v>
      </c>
    </row>
    <row r="30" spans="2:18" ht="17.149999999999999" customHeight="1" thickBot="1" x14ac:dyDescent="0.25">
      <c r="B30" s="432" t="s">
        <v>221</v>
      </c>
      <c r="C30" s="433"/>
      <c r="D30" s="434"/>
      <c r="E30" s="136"/>
      <c r="F30" s="144">
        <f>E46</f>
        <v>0</v>
      </c>
      <c r="G30" s="144">
        <f t="shared" ref="G30:P30" si="8">F46</f>
        <v>0</v>
      </c>
      <c r="H30" s="144">
        <f t="shared" si="8"/>
        <v>0</v>
      </c>
      <c r="I30" s="144">
        <f t="shared" si="8"/>
        <v>0</v>
      </c>
      <c r="J30" s="144">
        <f t="shared" si="8"/>
        <v>0</v>
      </c>
      <c r="K30" s="144">
        <f t="shared" si="8"/>
        <v>0</v>
      </c>
      <c r="L30" s="144">
        <f t="shared" si="8"/>
        <v>0</v>
      </c>
      <c r="M30" s="144">
        <f t="shared" si="8"/>
        <v>0</v>
      </c>
      <c r="N30" s="144">
        <f t="shared" si="8"/>
        <v>0</v>
      </c>
      <c r="O30" s="144">
        <f t="shared" si="8"/>
        <v>0</v>
      </c>
      <c r="P30" s="138">
        <f t="shared" si="8"/>
        <v>0</v>
      </c>
      <c r="Q30" s="12"/>
    </row>
    <row r="31" spans="2:18" ht="17.149999999999999" customHeight="1" x14ac:dyDescent="0.2">
      <c r="B31" s="402" t="s">
        <v>115</v>
      </c>
      <c r="C31" s="413" t="s">
        <v>205</v>
      </c>
      <c r="D31" s="145" t="s">
        <v>174</v>
      </c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8"/>
    </row>
    <row r="32" spans="2:18" ht="17.149999999999999" customHeight="1" x14ac:dyDescent="0.2">
      <c r="B32" s="416"/>
      <c r="C32" s="414"/>
      <c r="D32" s="146" t="s">
        <v>202</v>
      </c>
      <c r="E32" s="124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6"/>
    </row>
    <row r="33" spans="2:16" ht="17.149999999999999" customHeight="1" x14ac:dyDescent="0.2">
      <c r="B33" s="416"/>
      <c r="C33" s="414"/>
      <c r="D33" s="147" t="s">
        <v>38</v>
      </c>
      <c r="E33" s="148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6"/>
    </row>
    <row r="34" spans="2:16" ht="17.149999999999999" customHeight="1" thickBot="1" x14ac:dyDescent="0.25">
      <c r="B34" s="417"/>
      <c r="C34" s="415"/>
      <c r="D34" s="149" t="s">
        <v>263</v>
      </c>
      <c r="E34" s="150">
        <f>SUM(E31:E33)</f>
        <v>0</v>
      </c>
      <c r="F34" s="151">
        <f t="shared" ref="F34:P34" si="9">SUM(F31:F33)</f>
        <v>0</v>
      </c>
      <c r="G34" s="151">
        <f t="shared" si="9"/>
        <v>0</v>
      </c>
      <c r="H34" s="151">
        <f t="shared" si="9"/>
        <v>0</v>
      </c>
      <c r="I34" s="151">
        <f t="shared" si="9"/>
        <v>0</v>
      </c>
      <c r="J34" s="151">
        <f t="shared" si="9"/>
        <v>0</v>
      </c>
      <c r="K34" s="151">
        <f t="shared" si="9"/>
        <v>0</v>
      </c>
      <c r="L34" s="151">
        <f t="shared" si="9"/>
        <v>0</v>
      </c>
      <c r="M34" s="151">
        <f t="shared" si="9"/>
        <v>0</v>
      </c>
      <c r="N34" s="151">
        <f t="shared" si="9"/>
        <v>0</v>
      </c>
      <c r="O34" s="151">
        <f t="shared" si="9"/>
        <v>0</v>
      </c>
      <c r="P34" s="152">
        <f t="shared" si="9"/>
        <v>0</v>
      </c>
    </row>
    <row r="35" spans="2:16" ht="17.149999999999999" customHeight="1" x14ac:dyDescent="0.2">
      <c r="B35" s="402" t="s">
        <v>116</v>
      </c>
      <c r="C35" s="406" t="s">
        <v>204</v>
      </c>
      <c r="D35" s="145" t="s">
        <v>175</v>
      </c>
      <c r="E35" s="153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8"/>
    </row>
    <row r="36" spans="2:16" ht="17.149999999999999" customHeight="1" x14ac:dyDescent="0.2">
      <c r="B36" s="403"/>
      <c r="C36" s="407"/>
      <c r="D36" s="147" t="s">
        <v>203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</row>
    <row r="37" spans="2:16" ht="17.149999999999999" customHeight="1" x14ac:dyDescent="0.2">
      <c r="B37" s="403"/>
      <c r="C37" s="407"/>
      <c r="D37" s="147" t="s">
        <v>38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2:16" ht="17.149999999999999" customHeight="1" x14ac:dyDescent="0.2">
      <c r="B38" s="403"/>
      <c r="C38" s="408"/>
      <c r="D38" s="154" t="s">
        <v>264</v>
      </c>
      <c r="E38" s="124">
        <f>SUM(E35:E37)</f>
        <v>0</v>
      </c>
      <c r="F38" s="125">
        <f t="shared" ref="F38:P38" si="10">SUM(F35:F37)</f>
        <v>0</v>
      </c>
      <c r="G38" s="125">
        <f t="shared" si="10"/>
        <v>0</v>
      </c>
      <c r="H38" s="125">
        <f t="shared" si="10"/>
        <v>0</v>
      </c>
      <c r="I38" s="125">
        <f t="shared" si="10"/>
        <v>0</v>
      </c>
      <c r="J38" s="125">
        <f t="shared" si="10"/>
        <v>0</v>
      </c>
      <c r="K38" s="125">
        <f t="shared" si="10"/>
        <v>0</v>
      </c>
      <c r="L38" s="125">
        <f t="shared" si="10"/>
        <v>0</v>
      </c>
      <c r="M38" s="125">
        <f t="shared" si="10"/>
        <v>0</v>
      </c>
      <c r="N38" s="125">
        <f t="shared" si="10"/>
        <v>0</v>
      </c>
      <c r="O38" s="125">
        <f t="shared" si="10"/>
        <v>0</v>
      </c>
      <c r="P38" s="126">
        <f t="shared" si="10"/>
        <v>0</v>
      </c>
    </row>
    <row r="39" spans="2:16" ht="27" customHeight="1" x14ac:dyDescent="0.2">
      <c r="B39" s="404"/>
      <c r="C39" s="146" t="s">
        <v>117</v>
      </c>
      <c r="D39" s="155" t="s">
        <v>265</v>
      </c>
      <c r="E39" s="124">
        <f>E23-E21</f>
        <v>0</v>
      </c>
      <c r="F39" s="125">
        <f t="shared" ref="F39:P39" si="11">F23-F21</f>
        <v>0</v>
      </c>
      <c r="G39" s="125">
        <f t="shared" si="11"/>
        <v>0</v>
      </c>
      <c r="H39" s="125">
        <f t="shared" si="11"/>
        <v>0</v>
      </c>
      <c r="I39" s="125">
        <f t="shared" si="11"/>
        <v>0</v>
      </c>
      <c r="J39" s="125">
        <f t="shared" si="11"/>
        <v>0</v>
      </c>
      <c r="K39" s="125">
        <f t="shared" si="11"/>
        <v>0</v>
      </c>
      <c r="L39" s="125">
        <f t="shared" si="11"/>
        <v>0</v>
      </c>
      <c r="M39" s="125">
        <f t="shared" si="11"/>
        <v>0</v>
      </c>
      <c r="N39" s="125">
        <f t="shared" si="11"/>
        <v>0</v>
      </c>
      <c r="O39" s="125">
        <f t="shared" si="11"/>
        <v>0</v>
      </c>
      <c r="P39" s="126">
        <f t="shared" si="11"/>
        <v>0</v>
      </c>
    </row>
    <row r="40" spans="2:16" ht="17.149999999999999" customHeight="1" x14ac:dyDescent="0.2">
      <c r="B40" s="404"/>
      <c r="C40" s="409" t="s">
        <v>266</v>
      </c>
      <c r="D40" s="410"/>
      <c r="E40" s="120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2"/>
    </row>
    <row r="41" spans="2:16" ht="17.149999999999999" customHeight="1" thickBot="1" x14ac:dyDescent="0.25">
      <c r="B41" s="405"/>
      <c r="C41" s="411" t="s">
        <v>244</v>
      </c>
      <c r="D41" s="412"/>
      <c r="E41" s="156">
        <f>SUM(E38:E40)</f>
        <v>0</v>
      </c>
      <c r="F41" s="151">
        <f t="shared" ref="F41:P41" si="12">SUM(F38:F40)</f>
        <v>0</v>
      </c>
      <c r="G41" s="151">
        <f t="shared" si="12"/>
        <v>0</v>
      </c>
      <c r="H41" s="151">
        <f t="shared" si="12"/>
        <v>0</v>
      </c>
      <c r="I41" s="151">
        <f t="shared" si="12"/>
        <v>0</v>
      </c>
      <c r="J41" s="151">
        <f t="shared" si="12"/>
        <v>0</v>
      </c>
      <c r="K41" s="151">
        <f t="shared" si="12"/>
        <v>0</v>
      </c>
      <c r="L41" s="151">
        <f t="shared" si="12"/>
        <v>0</v>
      </c>
      <c r="M41" s="151">
        <f t="shared" si="12"/>
        <v>0</v>
      </c>
      <c r="N41" s="151">
        <f t="shared" si="12"/>
        <v>0</v>
      </c>
      <c r="O41" s="151">
        <f t="shared" si="12"/>
        <v>0</v>
      </c>
      <c r="P41" s="152">
        <f t="shared" si="12"/>
        <v>0</v>
      </c>
    </row>
    <row r="42" spans="2:16" ht="17.149999999999999" customHeight="1" thickBot="1" x14ac:dyDescent="0.25">
      <c r="B42" s="405" t="s">
        <v>222</v>
      </c>
      <c r="C42" s="435"/>
      <c r="D42" s="436"/>
      <c r="E42" s="136">
        <f>E34-E41</f>
        <v>0</v>
      </c>
      <c r="F42" s="137">
        <f t="shared" ref="F42:P42" si="13">F34-F41</f>
        <v>0</v>
      </c>
      <c r="G42" s="137">
        <f t="shared" si="13"/>
        <v>0</v>
      </c>
      <c r="H42" s="137">
        <f t="shared" si="13"/>
        <v>0</v>
      </c>
      <c r="I42" s="137">
        <f t="shared" si="13"/>
        <v>0</v>
      </c>
      <c r="J42" s="137">
        <f t="shared" si="13"/>
        <v>0</v>
      </c>
      <c r="K42" s="137">
        <f t="shared" si="13"/>
        <v>0</v>
      </c>
      <c r="L42" s="137">
        <f t="shared" si="13"/>
        <v>0</v>
      </c>
      <c r="M42" s="137">
        <f t="shared" si="13"/>
        <v>0</v>
      </c>
      <c r="N42" s="137">
        <f t="shared" si="13"/>
        <v>0</v>
      </c>
      <c r="O42" s="137">
        <f t="shared" si="13"/>
        <v>0</v>
      </c>
      <c r="P42" s="138">
        <f t="shared" si="13"/>
        <v>0</v>
      </c>
    </row>
    <row r="43" spans="2:16" ht="17.149999999999999" customHeight="1" x14ac:dyDescent="0.2">
      <c r="B43" s="429" t="s">
        <v>254</v>
      </c>
      <c r="C43" s="430"/>
      <c r="D43" s="157" t="s">
        <v>267</v>
      </c>
      <c r="E43" s="119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8"/>
    </row>
    <row r="44" spans="2:16" ht="17.149999999999999" customHeight="1" thickBot="1" x14ac:dyDescent="0.25">
      <c r="B44" s="404"/>
      <c r="C44" s="431"/>
      <c r="D44" s="158" t="s">
        <v>268</v>
      </c>
      <c r="E44" s="159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2"/>
    </row>
    <row r="45" spans="2:16" ht="17.149999999999999" customHeight="1" thickBot="1" x14ac:dyDescent="0.25">
      <c r="B45" s="432" t="s">
        <v>223</v>
      </c>
      <c r="C45" s="433"/>
      <c r="D45" s="434"/>
      <c r="E45" s="136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8"/>
    </row>
    <row r="46" spans="2:16" ht="17.149999999999999" customHeight="1" thickBot="1" x14ac:dyDescent="0.25">
      <c r="B46" s="432" t="s">
        <v>245</v>
      </c>
      <c r="C46" s="433"/>
      <c r="D46" s="434"/>
      <c r="E46" s="132">
        <f>E30+E42+E43+E44-E45</f>
        <v>0</v>
      </c>
      <c r="F46" s="139">
        <f t="shared" ref="F46:P46" si="14">F30+F42+F43+F44-F45</f>
        <v>0</v>
      </c>
      <c r="G46" s="139">
        <f t="shared" si="14"/>
        <v>0</v>
      </c>
      <c r="H46" s="139">
        <f t="shared" si="14"/>
        <v>0</v>
      </c>
      <c r="I46" s="139">
        <f t="shared" si="14"/>
        <v>0</v>
      </c>
      <c r="J46" s="139">
        <f t="shared" si="14"/>
        <v>0</v>
      </c>
      <c r="K46" s="139">
        <f t="shared" si="14"/>
        <v>0</v>
      </c>
      <c r="L46" s="139">
        <f t="shared" si="14"/>
        <v>0</v>
      </c>
      <c r="M46" s="139">
        <f t="shared" si="14"/>
        <v>0</v>
      </c>
      <c r="N46" s="139">
        <f t="shared" si="14"/>
        <v>0</v>
      </c>
      <c r="O46" s="139">
        <f t="shared" si="14"/>
        <v>0</v>
      </c>
      <c r="P46" s="133">
        <f t="shared" si="14"/>
        <v>0</v>
      </c>
    </row>
  </sheetData>
  <mergeCells count="37">
    <mergeCell ref="C22:D22"/>
    <mergeCell ref="Q4:Q5"/>
    <mergeCell ref="R4:R5"/>
    <mergeCell ref="B6:B9"/>
    <mergeCell ref="C6:D6"/>
    <mergeCell ref="C7:D7"/>
    <mergeCell ref="C8:D8"/>
    <mergeCell ref="C9:D9"/>
    <mergeCell ref="C14:D14"/>
    <mergeCell ref="C15:D15"/>
    <mergeCell ref="C11:C13"/>
    <mergeCell ref="C16:D16"/>
    <mergeCell ref="B4:D5"/>
    <mergeCell ref="B43:C44"/>
    <mergeCell ref="B45:D45"/>
    <mergeCell ref="B46:D46"/>
    <mergeCell ref="B42:D42"/>
    <mergeCell ref="B24:D24"/>
    <mergeCell ref="B25:D25"/>
    <mergeCell ref="B28:D29"/>
    <mergeCell ref="B30:D30"/>
    <mergeCell ref="P1:R2"/>
    <mergeCell ref="B35:B41"/>
    <mergeCell ref="C35:C38"/>
    <mergeCell ref="C40:D40"/>
    <mergeCell ref="C41:D41"/>
    <mergeCell ref="C31:C34"/>
    <mergeCell ref="B31:B34"/>
    <mergeCell ref="B17:B23"/>
    <mergeCell ref="C17:D17"/>
    <mergeCell ref="C18:D18"/>
    <mergeCell ref="C19:D19"/>
    <mergeCell ref="C20:D20"/>
    <mergeCell ref="C21:D21"/>
    <mergeCell ref="C23:D23"/>
    <mergeCell ref="B10:B15"/>
    <mergeCell ref="C10:D10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42"/>
  <sheetViews>
    <sheetView showGridLines="0" view="pageBreakPreview" zoomScaleNormal="100" zoomScaleSheetLayoutView="100" workbookViewId="0"/>
  </sheetViews>
  <sheetFormatPr defaultColWidth="9" defaultRowHeight="13" x14ac:dyDescent="0.2"/>
  <cols>
    <col min="1" max="56" width="1.6328125" style="93" customWidth="1"/>
    <col min="57" max="16384" width="9" style="93"/>
  </cols>
  <sheetData>
    <row r="1" spans="1:54" ht="22.5" customHeight="1" x14ac:dyDescent="0.2">
      <c r="A1" s="160" t="s">
        <v>227</v>
      </c>
      <c r="B1" s="13"/>
      <c r="C1" s="13"/>
      <c r="D1" s="13"/>
      <c r="E1" s="13"/>
      <c r="F1" s="13"/>
      <c r="G1" s="161"/>
      <c r="H1" s="161"/>
      <c r="I1" s="161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516" t="s">
        <v>224</v>
      </c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  <c r="BA1" s="517"/>
      <c r="BB1" s="518"/>
    </row>
    <row r="2" spans="1:54" x14ac:dyDescent="0.2">
      <c r="A2" s="13" t="s">
        <v>225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ht="15.65" customHeight="1" x14ac:dyDescent="0.2">
      <c r="A3" s="13" t="s">
        <v>180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4" ht="16.5" customHeight="1" x14ac:dyDescent="0.2">
      <c r="A4" s="490" t="s">
        <v>118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 t="s">
        <v>121</v>
      </c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 t="s">
        <v>122</v>
      </c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8"/>
    </row>
    <row r="5" spans="1:54" ht="24.9" customHeight="1" x14ac:dyDescent="0.2">
      <c r="A5" s="487" t="s">
        <v>65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1"/>
      <c r="N5" s="462"/>
      <c r="O5" s="462"/>
      <c r="P5" s="462"/>
      <c r="Q5" s="462"/>
      <c r="R5" s="462"/>
      <c r="S5" s="462"/>
      <c r="T5" s="462"/>
      <c r="U5" s="462"/>
      <c r="V5" s="456" t="s">
        <v>179</v>
      </c>
      <c r="W5" s="456"/>
      <c r="X5" s="457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20"/>
    </row>
    <row r="6" spans="1:54" ht="24.9" customHeight="1" x14ac:dyDescent="0.2">
      <c r="A6" s="487" t="s">
        <v>93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1"/>
      <c r="N6" s="462"/>
      <c r="O6" s="462"/>
      <c r="P6" s="462"/>
      <c r="Q6" s="462"/>
      <c r="R6" s="462"/>
      <c r="S6" s="462"/>
      <c r="T6" s="462"/>
      <c r="U6" s="462"/>
      <c r="V6" s="456" t="s">
        <v>179</v>
      </c>
      <c r="W6" s="456"/>
      <c r="X6" s="457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19"/>
      <c r="BB6" s="520"/>
    </row>
    <row r="7" spans="1:54" ht="24.9" customHeight="1" x14ac:dyDescent="0.2">
      <c r="A7" s="487" t="s">
        <v>94</v>
      </c>
      <c r="B7" s="460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1"/>
      <c r="N7" s="462"/>
      <c r="O7" s="462"/>
      <c r="P7" s="462"/>
      <c r="Q7" s="462"/>
      <c r="R7" s="462"/>
      <c r="S7" s="462"/>
      <c r="T7" s="462"/>
      <c r="U7" s="462"/>
      <c r="V7" s="456" t="s">
        <v>44</v>
      </c>
      <c r="W7" s="456"/>
      <c r="X7" s="457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  <c r="AK7" s="519"/>
      <c r="AL7" s="519"/>
      <c r="AM7" s="519"/>
      <c r="AN7" s="519"/>
      <c r="AO7" s="519"/>
      <c r="AP7" s="519"/>
      <c r="AQ7" s="519"/>
      <c r="AR7" s="519"/>
      <c r="AS7" s="519"/>
      <c r="AT7" s="519"/>
      <c r="AU7" s="519"/>
      <c r="AV7" s="519"/>
      <c r="AW7" s="519"/>
      <c r="AX7" s="519"/>
      <c r="AY7" s="519"/>
      <c r="AZ7" s="519"/>
      <c r="BA7" s="519"/>
      <c r="BB7" s="520"/>
    </row>
    <row r="8" spans="1:54" ht="24.9" customHeight="1" x14ac:dyDescent="0.2">
      <c r="A8" s="487" t="s">
        <v>97</v>
      </c>
      <c r="B8" s="460"/>
      <c r="C8" s="460"/>
      <c r="D8" s="460"/>
      <c r="E8" s="460"/>
      <c r="F8" s="460"/>
      <c r="G8" s="460"/>
      <c r="H8" s="460"/>
      <c r="I8" s="460"/>
      <c r="J8" s="460"/>
      <c r="K8" s="460"/>
      <c r="L8" s="460"/>
      <c r="M8" s="461"/>
      <c r="N8" s="462"/>
      <c r="O8" s="462"/>
      <c r="P8" s="462"/>
      <c r="Q8" s="462"/>
      <c r="R8" s="462"/>
      <c r="S8" s="462"/>
      <c r="T8" s="462"/>
      <c r="U8" s="462"/>
      <c r="V8" s="456" t="s">
        <v>179</v>
      </c>
      <c r="W8" s="456"/>
      <c r="X8" s="457"/>
      <c r="Y8" s="519"/>
      <c r="Z8" s="519"/>
      <c r="AA8" s="519"/>
      <c r="AB8" s="519"/>
      <c r="AC8" s="519"/>
      <c r="AD8" s="519"/>
      <c r="AE8" s="519"/>
      <c r="AF8" s="519"/>
      <c r="AG8" s="519"/>
      <c r="AH8" s="519"/>
      <c r="AI8" s="519"/>
      <c r="AJ8" s="519"/>
      <c r="AK8" s="519"/>
      <c r="AL8" s="519"/>
      <c r="AM8" s="519"/>
      <c r="AN8" s="519"/>
      <c r="AO8" s="519"/>
      <c r="AP8" s="519"/>
      <c r="AQ8" s="519"/>
      <c r="AR8" s="519"/>
      <c r="AS8" s="519"/>
      <c r="AT8" s="519"/>
      <c r="AU8" s="519"/>
      <c r="AV8" s="519"/>
      <c r="AW8" s="519"/>
      <c r="AX8" s="519"/>
      <c r="AY8" s="519"/>
      <c r="AZ8" s="519"/>
      <c r="BA8" s="519"/>
      <c r="BB8" s="520"/>
    </row>
    <row r="9" spans="1:54" ht="24.9" customHeight="1" x14ac:dyDescent="0.2">
      <c r="A9" s="531" t="s">
        <v>119</v>
      </c>
      <c r="B9" s="503"/>
      <c r="C9" s="503"/>
      <c r="D9" s="503"/>
      <c r="E9" s="503"/>
      <c r="F9" s="503"/>
      <c r="G9" s="503"/>
      <c r="H9" s="503"/>
      <c r="I9" s="503"/>
      <c r="J9" s="503"/>
      <c r="K9" s="503"/>
      <c r="L9" s="532"/>
      <c r="M9" s="534" t="s">
        <v>181</v>
      </c>
      <c r="N9" s="489"/>
      <c r="O9" s="489"/>
      <c r="P9" s="497">
        <f>SUM(M5:U8)</f>
        <v>0</v>
      </c>
      <c r="Q9" s="497"/>
      <c r="R9" s="497"/>
      <c r="S9" s="497"/>
      <c r="T9" s="497"/>
      <c r="U9" s="497"/>
      <c r="V9" s="489" t="s">
        <v>179</v>
      </c>
      <c r="W9" s="489"/>
      <c r="X9" s="535"/>
      <c r="Y9" s="502"/>
      <c r="Z9" s="503"/>
      <c r="AA9" s="503"/>
      <c r="AB9" s="503"/>
      <c r="AC9" s="503"/>
      <c r="AD9" s="503"/>
      <c r="AE9" s="503"/>
      <c r="AF9" s="503"/>
      <c r="AG9" s="503"/>
      <c r="AH9" s="503"/>
      <c r="AI9" s="503"/>
      <c r="AJ9" s="503"/>
      <c r="AK9" s="503"/>
      <c r="AL9" s="503"/>
      <c r="AM9" s="503"/>
      <c r="AN9" s="503"/>
      <c r="AO9" s="503"/>
      <c r="AP9" s="503"/>
      <c r="AQ9" s="503"/>
      <c r="AR9" s="503"/>
      <c r="AS9" s="503"/>
      <c r="AT9" s="503"/>
      <c r="AU9" s="503"/>
      <c r="AV9" s="503"/>
      <c r="AW9" s="503"/>
      <c r="AX9" s="503"/>
      <c r="AY9" s="503"/>
      <c r="AZ9" s="503"/>
      <c r="BA9" s="503"/>
      <c r="BB9" s="504"/>
    </row>
    <row r="10" spans="1:54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 x14ac:dyDescent="0.2">
      <c r="A11" s="13" t="s">
        <v>269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</row>
    <row r="12" spans="1:54" s="162" customFormat="1" ht="30" customHeight="1" x14ac:dyDescent="0.2">
      <c r="A12" s="505" t="s">
        <v>126</v>
      </c>
      <c r="B12" s="506"/>
      <c r="C12" s="528" t="s">
        <v>127</v>
      </c>
      <c r="D12" s="529"/>
      <c r="E12" s="529"/>
      <c r="F12" s="529"/>
      <c r="G12" s="529"/>
      <c r="H12" s="529"/>
      <c r="I12" s="530"/>
      <c r="J12" s="468" t="s">
        <v>123</v>
      </c>
      <c r="K12" s="468"/>
      <c r="L12" s="468"/>
      <c r="M12" s="468"/>
      <c r="N12" s="468"/>
      <c r="O12" s="467" t="s">
        <v>270</v>
      </c>
      <c r="P12" s="468"/>
      <c r="Q12" s="468"/>
      <c r="R12" s="468"/>
      <c r="S12" s="468"/>
      <c r="T12" s="468"/>
      <c r="U12" s="468"/>
      <c r="V12" s="468"/>
      <c r="W12" s="468"/>
      <c r="X12" s="468"/>
      <c r="Y12" s="467" t="s">
        <v>183</v>
      </c>
      <c r="Z12" s="468"/>
      <c r="AA12" s="468"/>
      <c r="AB12" s="468"/>
      <c r="AC12" s="468"/>
      <c r="AD12" s="468"/>
      <c r="AE12" s="468"/>
      <c r="AF12" s="468"/>
      <c r="AG12" s="468"/>
      <c r="AH12" s="468"/>
      <c r="AI12" s="467" t="s">
        <v>185</v>
      </c>
      <c r="AJ12" s="468"/>
      <c r="AK12" s="468"/>
      <c r="AL12" s="468"/>
      <c r="AM12" s="468"/>
      <c r="AN12" s="468"/>
      <c r="AO12" s="468"/>
      <c r="AP12" s="468"/>
      <c r="AQ12" s="468"/>
      <c r="AR12" s="468"/>
      <c r="AS12" s="467" t="s">
        <v>186</v>
      </c>
      <c r="AT12" s="468"/>
      <c r="AU12" s="468"/>
      <c r="AV12" s="468"/>
      <c r="AW12" s="468"/>
      <c r="AX12" s="468"/>
      <c r="AY12" s="468"/>
      <c r="AZ12" s="468"/>
      <c r="BA12" s="468"/>
      <c r="BB12" s="469"/>
    </row>
    <row r="13" spans="1:54" s="162" customFormat="1" ht="26.4" customHeight="1" x14ac:dyDescent="0.2">
      <c r="A13" s="523"/>
      <c r="B13" s="524"/>
      <c r="C13" s="525" t="s">
        <v>135</v>
      </c>
      <c r="D13" s="526"/>
      <c r="E13" s="526"/>
      <c r="F13" s="526"/>
      <c r="G13" s="526"/>
      <c r="H13" s="526"/>
      <c r="I13" s="527"/>
      <c r="J13" s="522" t="s">
        <v>125</v>
      </c>
      <c r="K13" s="522"/>
      <c r="L13" s="522"/>
      <c r="M13" s="522"/>
      <c r="N13" s="522"/>
      <c r="O13" s="470"/>
      <c r="P13" s="470"/>
      <c r="Q13" s="470"/>
      <c r="R13" s="470"/>
      <c r="S13" s="470"/>
      <c r="T13" s="470"/>
      <c r="U13" s="470"/>
      <c r="V13" s="470"/>
      <c r="W13" s="470"/>
      <c r="X13" s="470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22" t="s">
        <v>184</v>
      </c>
      <c r="AJ13" s="522"/>
      <c r="AK13" s="522"/>
      <c r="AL13" s="522"/>
      <c r="AM13" s="522"/>
      <c r="AN13" s="522"/>
      <c r="AO13" s="522"/>
      <c r="AP13" s="522"/>
      <c r="AQ13" s="522"/>
      <c r="AR13" s="522"/>
      <c r="AS13" s="522" t="s">
        <v>184</v>
      </c>
      <c r="AT13" s="522"/>
      <c r="AU13" s="522"/>
      <c r="AV13" s="522"/>
      <c r="AW13" s="522"/>
      <c r="AX13" s="522"/>
      <c r="AY13" s="522"/>
      <c r="AZ13" s="522"/>
      <c r="BA13" s="522"/>
      <c r="BB13" s="533"/>
    </row>
    <row r="14" spans="1:54" s="162" customFormat="1" ht="30" customHeight="1" x14ac:dyDescent="0.2">
      <c r="A14" s="498"/>
      <c r="B14" s="499"/>
      <c r="C14" s="510" t="s">
        <v>124</v>
      </c>
      <c r="D14" s="511"/>
      <c r="E14" s="511"/>
      <c r="F14" s="511"/>
      <c r="G14" s="511"/>
      <c r="H14" s="511"/>
      <c r="I14" s="512"/>
      <c r="J14" s="514" t="s">
        <v>271</v>
      </c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5"/>
      <c r="X14" s="515"/>
      <c r="Y14" s="521"/>
      <c r="Z14" s="521"/>
      <c r="AA14" s="521"/>
      <c r="AB14" s="521"/>
      <c r="AC14" s="521"/>
      <c r="AD14" s="521"/>
      <c r="AE14" s="521"/>
      <c r="AF14" s="521"/>
      <c r="AG14" s="521"/>
      <c r="AH14" s="521"/>
      <c r="AI14" s="538" t="s">
        <v>179</v>
      </c>
      <c r="AJ14" s="538"/>
      <c r="AK14" s="538"/>
      <c r="AL14" s="539"/>
      <c r="AM14" s="540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1"/>
      <c r="BB14" s="542"/>
    </row>
    <row r="15" spans="1:54" s="162" customFormat="1" ht="30" customHeight="1" x14ac:dyDescent="0.2">
      <c r="A15" s="500" t="s">
        <v>126</v>
      </c>
      <c r="B15" s="501"/>
      <c r="C15" s="468" t="s">
        <v>6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 t="s">
        <v>129</v>
      </c>
      <c r="N15" s="468"/>
      <c r="O15" s="468"/>
      <c r="P15" s="468"/>
      <c r="Q15" s="468"/>
      <c r="R15" s="468"/>
      <c r="S15" s="468"/>
      <c r="T15" s="468"/>
      <c r="U15" s="468" t="s">
        <v>130</v>
      </c>
      <c r="V15" s="468"/>
      <c r="W15" s="468"/>
      <c r="X15" s="468"/>
      <c r="Y15" s="468" t="s">
        <v>131</v>
      </c>
      <c r="Z15" s="468"/>
      <c r="AA15" s="468"/>
      <c r="AB15" s="468"/>
      <c r="AC15" s="468"/>
      <c r="AD15" s="468"/>
      <c r="AE15" s="468"/>
      <c r="AF15" s="468" t="s">
        <v>120</v>
      </c>
      <c r="AG15" s="468"/>
      <c r="AH15" s="468"/>
      <c r="AI15" s="468"/>
      <c r="AJ15" s="468"/>
      <c r="AK15" s="468"/>
      <c r="AL15" s="468"/>
      <c r="AM15" s="468" t="s">
        <v>228</v>
      </c>
      <c r="AN15" s="468"/>
      <c r="AO15" s="468"/>
      <c r="AP15" s="468"/>
      <c r="AQ15" s="468"/>
      <c r="AR15" s="468"/>
      <c r="AS15" s="468"/>
      <c r="AT15" s="468"/>
      <c r="AU15" s="467" t="s">
        <v>132</v>
      </c>
      <c r="AV15" s="468"/>
      <c r="AW15" s="468"/>
      <c r="AX15" s="468"/>
      <c r="AY15" s="468"/>
      <c r="AZ15" s="468"/>
      <c r="BA15" s="468"/>
      <c r="BB15" s="469"/>
    </row>
    <row r="16" spans="1:54" s="162" customFormat="1" ht="21.65" customHeight="1" x14ac:dyDescent="0.2">
      <c r="A16" s="543" t="s">
        <v>128</v>
      </c>
      <c r="B16" s="544"/>
      <c r="C16" s="470"/>
      <c r="D16" s="470"/>
      <c r="E16" s="470"/>
      <c r="F16" s="470"/>
      <c r="G16" s="470"/>
      <c r="H16" s="470"/>
      <c r="I16" s="470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471"/>
      <c r="U16" s="471"/>
      <c r="V16" s="471"/>
      <c r="W16" s="471"/>
      <c r="X16" s="471"/>
      <c r="Y16" s="473"/>
      <c r="Z16" s="473"/>
      <c r="AA16" s="473"/>
      <c r="AB16" s="473"/>
      <c r="AC16" s="473"/>
      <c r="AD16" s="473"/>
      <c r="AE16" s="473"/>
      <c r="AF16" s="474">
        <f>U16*Y16</f>
        <v>0</v>
      </c>
      <c r="AG16" s="474"/>
      <c r="AH16" s="474"/>
      <c r="AI16" s="474"/>
      <c r="AJ16" s="474"/>
      <c r="AK16" s="474"/>
      <c r="AL16" s="474"/>
      <c r="AM16" s="471"/>
      <c r="AN16" s="471"/>
      <c r="AO16" s="471"/>
      <c r="AP16" s="471"/>
      <c r="AQ16" s="471"/>
      <c r="AR16" s="471"/>
      <c r="AS16" s="471"/>
      <c r="AT16" s="471"/>
      <c r="AU16" s="475"/>
      <c r="AV16" s="471"/>
      <c r="AW16" s="471"/>
      <c r="AX16" s="471"/>
      <c r="AY16" s="471"/>
      <c r="AZ16" s="471"/>
      <c r="BA16" s="471"/>
      <c r="BB16" s="476"/>
    </row>
    <row r="17" spans="1:67" s="162" customFormat="1" ht="21.65" customHeight="1" x14ac:dyDescent="0.2">
      <c r="A17" s="545"/>
      <c r="B17" s="546"/>
      <c r="C17" s="470"/>
      <c r="D17" s="470"/>
      <c r="E17" s="470"/>
      <c r="F17" s="470"/>
      <c r="G17" s="470"/>
      <c r="H17" s="470"/>
      <c r="I17" s="470"/>
      <c r="J17" s="471"/>
      <c r="K17" s="471"/>
      <c r="L17" s="471"/>
      <c r="M17" s="471"/>
      <c r="N17" s="471"/>
      <c r="O17" s="471"/>
      <c r="P17" s="471"/>
      <c r="Q17" s="471"/>
      <c r="R17" s="471"/>
      <c r="S17" s="471"/>
      <c r="T17" s="471"/>
      <c r="U17" s="471"/>
      <c r="V17" s="471"/>
      <c r="W17" s="471"/>
      <c r="X17" s="471"/>
      <c r="Y17" s="473"/>
      <c r="Z17" s="473"/>
      <c r="AA17" s="473"/>
      <c r="AB17" s="473"/>
      <c r="AC17" s="473"/>
      <c r="AD17" s="473"/>
      <c r="AE17" s="473"/>
      <c r="AF17" s="474">
        <f t="shared" ref="AF17:AF20" si="0">U17*Y17</f>
        <v>0</v>
      </c>
      <c r="AG17" s="474"/>
      <c r="AH17" s="474"/>
      <c r="AI17" s="474"/>
      <c r="AJ17" s="474"/>
      <c r="AK17" s="474"/>
      <c r="AL17" s="474"/>
      <c r="AM17" s="471"/>
      <c r="AN17" s="471"/>
      <c r="AO17" s="471"/>
      <c r="AP17" s="471"/>
      <c r="AQ17" s="471"/>
      <c r="AR17" s="471"/>
      <c r="AS17" s="471"/>
      <c r="AT17" s="471"/>
      <c r="AU17" s="475"/>
      <c r="AV17" s="471"/>
      <c r="AW17" s="471"/>
      <c r="AX17" s="471"/>
      <c r="AY17" s="471"/>
      <c r="AZ17" s="471"/>
      <c r="BA17" s="471"/>
      <c r="BB17" s="476"/>
    </row>
    <row r="18" spans="1:67" s="162" customFormat="1" ht="21.65" customHeight="1" x14ac:dyDescent="0.2">
      <c r="A18" s="545"/>
      <c r="B18" s="546"/>
      <c r="C18" s="470"/>
      <c r="D18" s="470"/>
      <c r="E18" s="470"/>
      <c r="F18" s="470"/>
      <c r="G18" s="470"/>
      <c r="H18" s="470"/>
      <c r="I18" s="470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3"/>
      <c r="Z18" s="473"/>
      <c r="AA18" s="473"/>
      <c r="AB18" s="473"/>
      <c r="AC18" s="473"/>
      <c r="AD18" s="473"/>
      <c r="AE18" s="473"/>
      <c r="AF18" s="474">
        <f t="shared" si="0"/>
        <v>0</v>
      </c>
      <c r="AG18" s="474"/>
      <c r="AH18" s="474"/>
      <c r="AI18" s="474"/>
      <c r="AJ18" s="474"/>
      <c r="AK18" s="474"/>
      <c r="AL18" s="474"/>
      <c r="AM18" s="471"/>
      <c r="AN18" s="471"/>
      <c r="AO18" s="471"/>
      <c r="AP18" s="471"/>
      <c r="AQ18" s="471"/>
      <c r="AR18" s="471"/>
      <c r="AS18" s="471"/>
      <c r="AT18" s="471"/>
      <c r="AU18" s="475"/>
      <c r="AV18" s="471"/>
      <c r="AW18" s="471"/>
      <c r="AX18" s="471"/>
      <c r="AY18" s="471"/>
      <c r="AZ18" s="471"/>
      <c r="BA18" s="471"/>
      <c r="BB18" s="476"/>
    </row>
    <row r="19" spans="1:67" s="162" customFormat="1" ht="21.65" customHeight="1" x14ac:dyDescent="0.2">
      <c r="A19" s="545"/>
      <c r="B19" s="546"/>
      <c r="C19" s="470"/>
      <c r="D19" s="470"/>
      <c r="E19" s="470"/>
      <c r="F19" s="470"/>
      <c r="G19" s="470"/>
      <c r="H19" s="470"/>
      <c r="I19" s="470"/>
      <c r="J19" s="471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471"/>
      <c r="X19" s="471"/>
      <c r="Y19" s="473"/>
      <c r="Z19" s="473"/>
      <c r="AA19" s="473"/>
      <c r="AB19" s="473"/>
      <c r="AC19" s="473"/>
      <c r="AD19" s="473"/>
      <c r="AE19" s="473"/>
      <c r="AF19" s="474">
        <f t="shared" si="0"/>
        <v>0</v>
      </c>
      <c r="AG19" s="474"/>
      <c r="AH19" s="474"/>
      <c r="AI19" s="474"/>
      <c r="AJ19" s="474"/>
      <c r="AK19" s="474"/>
      <c r="AL19" s="474"/>
      <c r="AM19" s="471"/>
      <c r="AN19" s="471"/>
      <c r="AO19" s="471"/>
      <c r="AP19" s="471"/>
      <c r="AQ19" s="471"/>
      <c r="AR19" s="471"/>
      <c r="AS19" s="471"/>
      <c r="AT19" s="471"/>
      <c r="AU19" s="475"/>
      <c r="AV19" s="471"/>
      <c r="AW19" s="471"/>
      <c r="AX19" s="471"/>
      <c r="AY19" s="471"/>
      <c r="AZ19" s="471"/>
      <c r="BA19" s="471"/>
      <c r="BB19" s="476"/>
    </row>
    <row r="20" spans="1:67" s="162" customFormat="1" ht="21.65" customHeight="1" x14ac:dyDescent="0.2">
      <c r="A20" s="547"/>
      <c r="B20" s="548"/>
      <c r="C20" s="470"/>
      <c r="D20" s="470"/>
      <c r="E20" s="470"/>
      <c r="F20" s="470"/>
      <c r="G20" s="470"/>
      <c r="H20" s="470"/>
      <c r="I20" s="470"/>
      <c r="J20" s="471"/>
      <c r="K20" s="471"/>
      <c r="L20" s="471"/>
      <c r="M20" s="471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3"/>
      <c r="Z20" s="473"/>
      <c r="AA20" s="473"/>
      <c r="AB20" s="473"/>
      <c r="AC20" s="473"/>
      <c r="AD20" s="473"/>
      <c r="AE20" s="473"/>
      <c r="AF20" s="474">
        <f t="shared" si="0"/>
        <v>0</v>
      </c>
      <c r="AG20" s="474"/>
      <c r="AH20" s="474"/>
      <c r="AI20" s="474"/>
      <c r="AJ20" s="474"/>
      <c r="AK20" s="474"/>
      <c r="AL20" s="474"/>
      <c r="AM20" s="471"/>
      <c r="AN20" s="471"/>
      <c r="AO20" s="471"/>
      <c r="AP20" s="471"/>
      <c r="AQ20" s="471"/>
      <c r="AR20" s="471"/>
      <c r="AS20" s="471"/>
      <c r="AT20" s="471"/>
      <c r="AU20" s="475"/>
      <c r="AV20" s="471"/>
      <c r="AW20" s="471"/>
      <c r="AX20" s="471"/>
      <c r="AY20" s="471"/>
      <c r="AZ20" s="471"/>
      <c r="BA20" s="471"/>
      <c r="BB20" s="476"/>
    </row>
    <row r="21" spans="1:67" s="162" customFormat="1" ht="30" customHeight="1" x14ac:dyDescent="0.2">
      <c r="A21" s="507"/>
      <c r="B21" s="508"/>
      <c r="C21" s="509" t="s">
        <v>124</v>
      </c>
      <c r="D21" s="509"/>
      <c r="E21" s="509"/>
      <c r="F21" s="509"/>
      <c r="G21" s="509"/>
      <c r="H21" s="509"/>
      <c r="I21" s="510"/>
      <c r="J21" s="536" t="s">
        <v>272</v>
      </c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7"/>
      <c r="X21" s="537"/>
      <c r="Y21" s="521"/>
      <c r="Z21" s="521"/>
      <c r="AA21" s="521"/>
      <c r="AB21" s="521"/>
      <c r="AC21" s="521"/>
      <c r="AD21" s="521"/>
      <c r="AE21" s="521"/>
      <c r="AF21" s="521"/>
      <c r="AG21" s="521"/>
      <c r="AH21" s="521"/>
      <c r="AI21" s="538" t="s">
        <v>179</v>
      </c>
      <c r="AJ21" s="538"/>
      <c r="AK21" s="538"/>
      <c r="AL21" s="539"/>
      <c r="AM21" s="540"/>
      <c r="AN21" s="541"/>
      <c r="AO21" s="541"/>
      <c r="AP21" s="541"/>
      <c r="AQ21" s="541"/>
      <c r="AR21" s="541"/>
      <c r="AS21" s="541"/>
      <c r="AT21" s="541"/>
      <c r="AU21" s="541"/>
      <c r="AV21" s="541"/>
      <c r="AW21" s="541"/>
      <c r="AX21" s="541"/>
      <c r="AY21" s="541"/>
      <c r="AZ21" s="541"/>
      <c r="BA21" s="541"/>
      <c r="BB21" s="542"/>
    </row>
    <row r="22" spans="1:6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67" x14ac:dyDescent="0.2">
      <c r="A23" s="13"/>
      <c r="B23" s="13"/>
      <c r="C23" s="13"/>
      <c r="D23" s="13"/>
      <c r="E23" s="13" t="s">
        <v>209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1:67" ht="5.1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67" ht="27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63" t="s">
        <v>133</v>
      </c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554">
        <f>P9+Y14+Y21</f>
        <v>0</v>
      </c>
      <c r="AE25" s="554"/>
      <c r="AF25" s="554"/>
      <c r="AG25" s="554"/>
      <c r="AH25" s="554"/>
      <c r="AI25" s="554"/>
      <c r="AJ25" s="554"/>
      <c r="AK25" s="554"/>
      <c r="AL25" s="554"/>
      <c r="AM25" s="554"/>
      <c r="AN25" s="479" t="s">
        <v>179</v>
      </c>
      <c r="AO25" s="479"/>
      <c r="AP25" s="479"/>
      <c r="AQ25" s="480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O25" s="94"/>
    </row>
    <row r="26" spans="1:67" ht="7.2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O26" s="94"/>
    </row>
    <row r="27" spans="1:67" ht="11.4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O27" s="94"/>
    </row>
    <row r="28" spans="1:67" ht="12" customHeight="1" x14ac:dyDescent="0.2">
      <c r="A28" s="13" t="s">
        <v>208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67" ht="5.1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1:67" s="166" customFormat="1" ht="21.9" customHeight="1" x14ac:dyDescent="0.2">
      <c r="A30" s="481" t="s">
        <v>151</v>
      </c>
      <c r="B30" s="482"/>
      <c r="C30" s="477" t="s">
        <v>136</v>
      </c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  <c r="AI30" s="477"/>
      <c r="AJ30" s="478"/>
      <c r="AK30" s="490" t="s">
        <v>137</v>
      </c>
      <c r="AL30" s="477"/>
      <c r="AM30" s="477"/>
      <c r="AN30" s="477"/>
      <c r="AO30" s="477"/>
      <c r="AP30" s="477"/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  <c r="BB30" s="478"/>
    </row>
    <row r="31" spans="1:67" s="166" customFormat="1" ht="21.9" customHeight="1" x14ac:dyDescent="0.2">
      <c r="A31" s="483"/>
      <c r="B31" s="484"/>
      <c r="C31" s="460" t="s">
        <v>138</v>
      </c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 t="s">
        <v>139</v>
      </c>
      <c r="V31" s="460"/>
      <c r="W31" s="460"/>
      <c r="X31" s="460"/>
      <c r="Y31" s="460"/>
      <c r="Z31" s="460"/>
      <c r="AA31" s="460"/>
      <c r="AB31" s="460" t="s">
        <v>140</v>
      </c>
      <c r="AC31" s="460"/>
      <c r="AD31" s="460"/>
      <c r="AE31" s="460"/>
      <c r="AF31" s="460"/>
      <c r="AG31" s="460"/>
      <c r="AH31" s="460"/>
      <c r="AI31" s="460"/>
      <c r="AJ31" s="472"/>
      <c r="AK31" s="487" t="s">
        <v>141</v>
      </c>
      <c r="AL31" s="460"/>
      <c r="AM31" s="460"/>
      <c r="AN31" s="460"/>
      <c r="AO31" s="460"/>
      <c r="AP31" s="460"/>
      <c r="AQ31" s="460"/>
      <c r="AR31" s="460"/>
      <c r="AS31" s="460"/>
      <c r="AT31" s="460" t="s">
        <v>140</v>
      </c>
      <c r="AU31" s="460"/>
      <c r="AV31" s="460"/>
      <c r="AW31" s="460"/>
      <c r="AX31" s="460"/>
      <c r="AY31" s="460"/>
      <c r="AZ31" s="460"/>
      <c r="BA31" s="460"/>
      <c r="BB31" s="472"/>
    </row>
    <row r="32" spans="1:67" s="166" customFormat="1" ht="21.9" customHeight="1" x14ac:dyDescent="0.2">
      <c r="A32" s="483"/>
      <c r="B32" s="484"/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1"/>
      <c r="AC32" s="462"/>
      <c r="AD32" s="462"/>
      <c r="AE32" s="462"/>
      <c r="AF32" s="462"/>
      <c r="AG32" s="462"/>
      <c r="AH32" s="456" t="s">
        <v>179</v>
      </c>
      <c r="AI32" s="456"/>
      <c r="AJ32" s="496"/>
      <c r="AK32" s="487" t="s">
        <v>142</v>
      </c>
      <c r="AL32" s="460"/>
      <c r="AM32" s="460"/>
      <c r="AN32" s="460"/>
      <c r="AO32" s="460"/>
      <c r="AP32" s="460"/>
      <c r="AQ32" s="460"/>
      <c r="AR32" s="460"/>
      <c r="AS32" s="460"/>
      <c r="AT32" s="461"/>
      <c r="AU32" s="462"/>
      <c r="AV32" s="462"/>
      <c r="AW32" s="462"/>
      <c r="AX32" s="462"/>
      <c r="AY32" s="462"/>
      <c r="AZ32" s="456" t="s">
        <v>179</v>
      </c>
      <c r="BA32" s="456"/>
      <c r="BB32" s="496"/>
    </row>
    <row r="33" spans="1:54" s="166" customFormat="1" ht="21.9" customHeight="1" x14ac:dyDescent="0.2">
      <c r="A33" s="483"/>
      <c r="B33" s="484"/>
      <c r="C33" s="460"/>
      <c r="D33" s="460"/>
      <c r="E33" s="460"/>
      <c r="F33" s="460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0"/>
      <c r="Y33" s="460"/>
      <c r="Z33" s="460"/>
      <c r="AA33" s="460"/>
      <c r="AB33" s="461"/>
      <c r="AC33" s="462"/>
      <c r="AD33" s="462"/>
      <c r="AE33" s="462"/>
      <c r="AF33" s="462"/>
      <c r="AG33" s="462"/>
      <c r="AH33" s="456" t="s">
        <v>179</v>
      </c>
      <c r="AI33" s="456"/>
      <c r="AJ33" s="496"/>
      <c r="AK33" s="491" t="s">
        <v>143</v>
      </c>
      <c r="AL33" s="492"/>
      <c r="AM33" s="492"/>
      <c r="AN33" s="492"/>
      <c r="AO33" s="492"/>
      <c r="AP33" s="492"/>
      <c r="AQ33" s="492"/>
      <c r="AR33" s="492"/>
      <c r="AS33" s="492"/>
      <c r="AT33" s="461"/>
      <c r="AU33" s="462"/>
      <c r="AV33" s="462"/>
      <c r="AW33" s="462"/>
      <c r="AX33" s="462"/>
      <c r="AY33" s="462"/>
      <c r="AZ33" s="456" t="s">
        <v>179</v>
      </c>
      <c r="BA33" s="456"/>
      <c r="BB33" s="496"/>
    </row>
    <row r="34" spans="1:54" s="166" customFormat="1" ht="21.9" customHeight="1" x14ac:dyDescent="0.2">
      <c r="A34" s="483"/>
      <c r="B34" s="484"/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0"/>
      <c r="Y34" s="460"/>
      <c r="Z34" s="460"/>
      <c r="AA34" s="460"/>
      <c r="AB34" s="461"/>
      <c r="AC34" s="462"/>
      <c r="AD34" s="462"/>
      <c r="AE34" s="462"/>
      <c r="AF34" s="462"/>
      <c r="AG34" s="462"/>
      <c r="AH34" s="456" t="s">
        <v>179</v>
      </c>
      <c r="AI34" s="456"/>
      <c r="AJ34" s="496"/>
      <c r="AK34" s="491"/>
      <c r="AL34" s="492"/>
      <c r="AM34" s="492"/>
      <c r="AN34" s="492"/>
      <c r="AO34" s="492"/>
      <c r="AP34" s="492"/>
      <c r="AQ34" s="492"/>
      <c r="AR34" s="492"/>
      <c r="AS34" s="492"/>
      <c r="AT34" s="461"/>
      <c r="AU34" s="462"/>
      <c r="AV34" s="462"/>
      <c r="AW34" s="462"/>
      <c r="AX34" s="462"/>
      <c r="AY34" s="462"/>
      <c r="AZ34" s="456" t="s">
        <v>179</v>
      </c>
      <c r="BA34" s="456"/>
      <c r="BB34" s="496"/>
    </row>
    <row r="35" spans="1:54" s="166" customFormat="1" ht="21.9" customHeight="1" x14ac:dyDescent="0.2">
      <c r="A35" s="485"/>
      <c r="B35" s="486"/>
      <c r="C35" s="493" t="s">
        <v>153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555">
        <f>SUM(AB32:AG34)</f>
        <v>0</v>
      </c>
      <c r="AC35" s="556"/>
      <c r="AD35" s="556"/>
      <c r="AE35" s="556"/>
      <c r="AF35" s="556"/>
      <c r="AG35" s="556"/>
      <c r="AH35" s="557" t="s">
        <v>179</v>
      </c>
      <c r="AI35" s="557"/>
      <c r="AJ35" s="558"/>
      <c r="AK35" s="559" t="s">
        <v>187</v>
      </c>
      <c r="AL35" s="493"/>
      <c r="AM35" s="493"/>
      <c r="AN35" s="493"/>
      <c r="AO35" s="493"/>
      <c r="AP35" s="493"/>
      <c r="AQ35" s="493"/>
      <c r="AR35" s="493"/>
      <c r="AS35" s="493"/>
      <c r="AT35" s="555">
        <f>SUM(AT32:AY34)</f>
        <v>0</v>
      </c>
      <c r="AU35" s="556"/>
      <c r="AV35" s="556"/>
      <c r="AW35" s="556"/>
      <c r="AX35" s="556"/>
      <c r="AY35" s="556"/>
      <c r="AZ35" s="557" t="s">
        <v>179</v>
      </c>
      <c r="BA35" s="557"/>
      <c r="BB35" s="558"/>
    </row>
    <row r="36" spans="1:54" s="166" customFormat="1" ht="21.9" customHeight="1" x14ac:dyDescent="0.2">
      <c r="A36" s="481" t="s">
        <v>152</v>
      </c>
      <c r="B36" s="482"/>
      <c r="C36" s="477" t="s">
        <v>148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 t="s">
        <v>147</v>
      </c>
      <c r="V36" s="477"/>
      <c r="W36" s="477"/>
      <c r="X36" s="477"/>
      <c r="Y36" s="477"/>
      <c r="Z36" s="477"/>
      <c r="AA36" s="477"/>
      <c r="AB36" s="477" t="s">
        <v>146</v>
      </c>
      <c r="AC36" s="477"/>
      <c r="AD36" s="477"/>
      <c r="AE36" s="477"/>
      <c r="AF36" s="477"/>
      <c r="AG36" s="477"/>
      <c r="AH36" s="477"/>
      <c r="AI36" s="477"/>
      <c r="AJ36" s="477"/>
      <c r="AK36" s="477" t="s">
        <v>145</v>
      </c>
      <c r="AL36" s="477"/>
      <c r="AM36" s="477"/>
      <c r="AN36" s="477"/>
      <c r="AO36" s="477"/>
      <c r="AP36" s="477"/>
      <c r="AQ36" s="477"/>
      <c r="AR36" s="477" t="s">
        <v>144</v>
      </c>
      <c r="AS36" s="477"/>
      <c r="AT36" s="477"/>
      <c r="AU36" s="477"/>
      <c r="AV36" s="477"/>
      <c r="AW36" s="477"/>
      <c r="AX36" s="477"/>
      <c r="AY36" s="477"/>
      <c r="AZ36" s="477"/>
      <c r="BA36" s="477"/>
      <c r="BB36" s="478"/>
    </row>
    <row r="37" spans="1:54" s="166" customFormat="1" ht="21.9" customHeight="1" x14ac:dyDescent="0.2">
      <c r="A37" s="483"/>
      <c r="B37" s="484"/>
      <c r="C37" s="460" t="s">
        <v>234</v>
      </c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3">
        <v>0.2</v>
      </c>
      <c r="V37" s="464"/>
      <c r="W37" s="464"/>
      <c r="X37" s="464"/>
      <c r="Y37" s="464"/>
      <c r="Z37" s="456" t="s">
        <v>149</v>
      </c>
      <c r="AA37" s="457"/>
      <c r="AB37" s="461"/>
      <c r="AC37" s="462"/>
      <c r="AD37" s="462"/>
      <c r="AE37" s="462"/>
      <c r="AF37" s="462"/>
      <c r="AG37" s="462"/>
      <c r="AH37" s="457" t="s">
        <v>44</v>
      </c>
      <c r="AI37" s="460"/>
      <c r="AJ37" s="460"/>
      <c r="AK37" s="458"/>
      <c r="AL37" s="459"/>
      <c r="AM37" s="459"/>
      <c r="AN37" s="459"/>
      <c r="AO37" s="456" t="s">
        <v>44</v>
      </c>
      <c r="AP37" s="456"/>
      <c r="AQ37" s="457"/>
      <c r="AR37" s="460" t="s">
        <v>150</v>
      </c>
      <c r="AS37" s="460"/>
      <c r="AT37" s="460"/>
      <c r="AU37" s="460"/>
      <c r="AV37" s="460"/>
      <c r="AW37" s="460"/>
      <c r="AX37" s="460"/>
      <c r="AY37" s="460"/>
      <c r="AZ37" s="460"/>
      <c r="BA37" s="460"/>
      <c r="BB37" s="472"/>
    </row>
    <row r="38" spans="1:54" s="166" customFormat="1" ht="21.9" customHeight="1" x14ac:dyDescent="0.2">
      <c r="A38" s="483"/>
      <c r="B38" s="484"/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3"/>
      <c r="V38" s="464"/>
      <c r="W38" s="464"/>
      <c r="X38" s="464"/>
      <c r="Y38" s="464"/>
      <c r="Z38" s="456" t="s">
        <v>149</v>
      </c>
      <c r="AA38" s="457"/>
      <c r="AB38" s="461"/>
      <c r="AC38" s="462"/>
      <c r="AD38" s="462"/>
      <c r="AE38" s="462"/>
      <c r="AF38" s="462"/>
      <c r="AG38" s="462"/>
      <c r="AH38" s="457" t="s">
        <v>44</v>
      </c>
      <c r="AI38" s="460"/>
      <c r="AJ38" s="460"/>
      <c r="AK38" s="458"/>
      <c r="AL38" s="459"/>
      <c r="AM38" s="459"/>
      <c r="AN38" s="459"/>
      <c r="AO38" s="456" t="s">
        <v>44</v>
      </c>
      <c r="AP38" s="456"/>
      <c r="AQ38" s="457"/>
      <c r="AR38" s="460" t="s">
        <v>150</v>
      </c>
      <c r="AS38" s="460"/>
      <c r="AT38" s="460"/>
      <c r="AU38" s="460"/>
      <c r="AV38" s="460"/>
      <c r="AW38" s="460"/>
      <c r="AX38" s="460"/>
      <c r="AY38" s="460"/>
      <c r="AZ38" s="460"/>
      <c r="BA38" s="460"/>
      <c r="BB38" s="472"/>
    </row>
    <row r="39" spans="1:54" s="166" customFormat="1" ht="21.9" customHeight="1" x14ac:dyDescent="0.2">
      <c r="A39" s="483"/>
      <c r="B39" s="484"/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3"/>
      <c r="V39" s="464"/>
      <c r="W39" s="464"/>
      <c r="X39" s="464"/>
      <c r="Y39" s="464"/>
      <c r="Z39" s="456" t="s">
        <v>149</v>
      </c>
      <c r="AA39" s="457"/>
      <c r="AB39" s="461"/>
      <c r="AC39" s="462"/>
      <c r="AD39" s="462"/>
      <c r="AE39" s="462"/>
      <c r="AF39" s="462"/>
      <c r="AG39" s="462"/>
      <c r="AH39" s="457" t="s">
        <v>44</v>
      </c>
      <c r="AI39" s="460"/>
      <c r="AJ39" s="460"/>
      <c r="AK39" s="458"/>
      <c r="AL39" s="459"/>
      <c r="AM39" s="459"/>
      <c r="AN39" s="459"/>
      <c r="AO39" s="456" t="s">
        <v>44</v>
      </c>
      <c r="AP39" s="456"/>
      <c r="AQ39" s="457"/>
      <c r="AR39" s="465" t="s">
        <v>150</v>
      </c>
      <c r="AS39" s="465"/>
      <c r="AT39" s="465"/>
      <c r="AU39" s="465"/>
      <c r="AV39" s="465"/>
      <c r="AW39" s="465"/>
      <c r="AX39" s="465"/>
      <c r="AY39" s="465"/>
      <c r="AZ39" s="465"/>
      <c r="BA39" s="465"/>
      <c r="BB39" s="466"/>
    </row>
    <row r="40" spans="1:54" s="166" customFormat="1" ht="21.9" customHeight="1" x14ac:dyDescent="0.2">
      <c r="A40" s="485"/>
      <c r="B40" s="486"/>
      <c r="C40" s="493" t="s">
        <v>154</v>
      </c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550">
        <f>SUM(AB37:AG39)</f>
        <v>0</v>
      </c>
      <c r="AC40" s="551"/>
      <c r="AD40" s="551"/>
      <c r="AE40" s="551"/>
      <c r="AF40" s="551"/>
      <c r="AG40" s="551"/>
      <c r="AH40" s="552" t="s">
        <v>179</v>
      </c>
      <c r="AI40" s="552"/>
      <c r="AJ40" s="553"/>
      <c r="AK40" s="494" t="s">
        <v>155</v>
      </c>
      <c r="AL40" s="495"/>
      <c r="AM40" s="495"/>
      <c r="AN40" s="495"/>
      <c r="AO40" s="495"/>
      <c r="AP40" s="495"/>
      <c r="AQ40" s="495"/>
      <c r="AR40" s="488" t="s">
        <v>188</v>
      </c>
      <c r="AS40" s="489"/>
      <c r="AT40" s="497">
        <f>SUM(AB35,AT35,AB40)</f>
        <v>0</v>
      </c>
      <c r="AU40" s="497"/>
      <c r="AV40" s="497"/>
      <c r="AW40" s="497"/>
      <c r="AX40" s="497"/>
      <c r="AY40" s="497"/>
      <c r="AZ40" s="489" t="s">
        <v>179</v>
      </c>
      <c r="BA40" s="489"/>
      <c r="BB40" s="535"/>
    </row>
    <row r="42" spans="1:54" x14ac:dyDescent="0.2">
      <c r="AU42" s="549" t="b">
        <f>AD25=AT40</f>
        <v>1</v>
      </c>
      <c r="AV42" s="549"/>
      <c r="AW42" s="549"/>
      <c r="AX42" s="549"/>
      <c r="AY42" s="549"/>
      <c r="AZ42" s="549"/>
    </row>
  </sheetData>
  <mergeCells count="169">
    <mergeCell ref="AU42:AZ42"/>
    <mergeCell ref="AB40:AG40"/>
    <mergeCell ref="AH40:AJ40"/>
    <mergeCell ref="AD25:AM25"/>
    <mergeCell ref="AH32:AJ32"/>
    <mergeCell ref="AB32:AG32"/>
    <mergeCell ref="AB33:AG33"/>
    <mergeCell ref="AH33:AJ33"/>
    <mergeCell ref="AB34:AG34"/>
    <mergeCell ref="AH34:AJ34"/>
    <mergeCell ref="AB35:AG35"/>
    <mergeCell ref="AH35:AJ35"/>
    <mergeCell ref="AT32:AY32"/>
    <mergeCell ref="AT33:AY33"/>
    <mergeCell ref="AZ33:BB33"/>
    <mergeCell ref="AT34:AY34"/>
    <mergeCell ref="AZ34:BB34"/>
    <mergeCell ref="AT35:AY35"/>
    <mergeCell ref="AZ35:BB35"/>
    <mergeCell ref="AZ40:BB40"/>
    <mergeCell ref="AT40:AY40"/>
    <mergeCell ref="AK35:AS35"/>
    <mergeCell ref="AO37:AQ37"/>
    <mergeCell ref="AK37:AN37"/>
    <mergeCell ref="J21:X21"/>
    <mergeCell ref="Y21:AH21"/>
    <mergeCell ref="AI21:AL21"/>
    <mergeCell ref="AI14:AL14"/>
    <mergeCell ref="AM21:BB21"/>
    <mergeCell ref="AM14:BB14"/>
    <mergeCell ref="A16:B20"/>
    <mergeCell ref="C17:L17"/>
    <mergeCell ref="M17:T17"/>
    <mergeCell ref="U17:X17"/>
    <mergeCell ref="Y17:AE17"/>
    <mergeCell ref="AF17:AL17"/>
    <mergeCell ref="AM17:AT17"/>
    <mergeCell ref="AU17:BB17"/>
    <mergeCell ref="C18:L18"/>
    <mergeCell ref="M18:T18"/>
    <mergeCell ref="U18:X18"/>
    <mergeCell ref="Y18:AE18"/>
    <mergeCell ref="AF18:AL18"/>
    <mergeCell ref="AM18:AT18"/>
    <mergeCell ref="AU18:BB18"/>
    <mergeCell ref="C19:L19"/>
    <mergeCell ref="M19:T19"/>
    <mergeCell ref="AM15:AT15"/>
    <mergeCell ref="O12:X12"/>
    <mergeCell ref="A13:B13"/>
    <mergeCell ref="C13:I13"/>
    <mergeCell ref="C12:I12"/>
    <mergeCell ref="A9:L9"/>
    <mergeCell ref="AI13:AR13"/>
    <mergeCell ref="AS13:BB13"/>
    <mergeCell ref="M9:O9"/>
    <mergeCell ref="V9:X9"/>
    <mergeCell ref="J14:X14"/>
    <mergeCell ref="AN1:BB1"/>
    <mergeCell ref="A6:L6"/>
    <mergeCell ref="Y6:BB6"/>
    <mergeCell ref="V5:X5"/>
    <mergeCell ref="M5:U5"/>
    <mergeCell ref="M6:U6"/>
    <mergeCell ref="V6:X6"/>
    <mergeCell ref="A8:L8"/>
    <mergeCell ref="Y8:BB8"/>
    <mergeCell ref="M8:U8"/>
    <mergeCell ref="V8:X8"/>
    <mergeCell ref="A7:L7"/>
    <mergeCell ref="M7:U7"/>
    <mergeCell ref="V7:X7"/>
    <mergeCell ref="Y7:BB7"/>
    <mergeCell ref="Y14:AH14"/>
    <mergeCell ref="A4:L4"/>
    <mergeCell ref="M4:X4"/>
    <mergeCell ref="Y4:BB4"/>
    <mergeCell ref="A5:L5"/>
    <mergeCell ref="Y5:BB5"/>
    <mergeCell ref="J12:N12"/>
    <mergeCell ref="J13:N13"/>
    <mergeCell ref="AZ32:BB32"/>
    <mergeCell ref="P9:U9"/>
    <mergeCell ref="A14:B14"/>
    <mergeCell ref="A15:B15"/>
    <mergeCell ref="Y12:AH12"/>
    <mergeCell ref="AI12:AR12"/>
    <mergeCell ref="Y9:BB9"/>
    <mergeCell ref="A12:B12"/>
    <mergeCell ref="A21:B21"/>
    <mergeCell ref="AU16:BB16"/>
    <mergeCell ref="C21:I21"/>
    <mergeCell ref="C14:I14"/>
    <mergeCell ref="C15:L15"/>
    <mergeCell ref="AS12:BB12"/>
    <mergeCell ref="O13:X13"/>
    <mergeCell ref="Y13:AH13"/>
    <mergeCell ref="U16:X16"/>
    <mergeCell ref="Y16:AE16"/>
    <mergeCell ref="AF16:AL16"/>
    <mergeCell ref="M15:T15"/>
    <mergeCell ref="U15:X15"/>
    <mergeCell ref="Y15:AE15"/>
    <mergeCell ref="AM16:AT16"/>
    <mergeCell ref="AF15:AL15"/>
    <mergeCell ref="AN25:AQ25"/>
    <mergeCell ref="A30:B35"/>
    <mergeCell ref="A36:B40"/>
    <mergeCell ref="C31:T31"/>
    <mergeCell ref="U31:AA31"/>
    <mergeCell ref="AB31:AJ31"/>
    <mergeCell ref="AK31:AS31"/>
    <mergeCell ref="C33:T33"/>
    <mergeCell ref="U33:AA33"/>
    <mergeCell ref="C32:T32"/>
    <mergeCell ref="U32:AA32"/>
    <mergeCell ref="AK32:AS32"/>
    <mergeCell ref="AR40:AS40"/>
    <mergeCell ref="C30:AJ30"/>
    <mergeCell ref="AK30:BB30"/>
    <mergeCell ref="AK33:AS34"/>
    <mergeCell ref="C35:AA35"/>
    <mergeCell ref="AR37:BB37"/>
    <mergeCell ref="AR38:BB38"/>
    <mergeCell ref="U34:AA34"/>
    <mergeCell ref="C40:AA40"/>
    <mergeCell ref="C37:T37"/>
    <mergeCell ref="C38:T38"/>
    <mergeCell ref="AK40:AQ40"/>
    <mergeCell ref="AR39:BB39"/>
    <mergeCell ref="C39:T39"/>
    <mergeCell ref="AU15:BB15"/>
    <mergeCell ref="C16:L16"/>
    <mergeCell ref="M16:T16"/>
    <mergeCell ref="AT31:BB31"/>
    <mergeCell ref="U19:X19"/>
    <mergeCell ref="Y19:AE19"/>
    <mergeCell ref="AF19:AL19"/>
    <mergeCell ref="AM19:AT19"/>
    <mergeCell ref="AU19:BB19"/>
    <mergeCell ref="C20:L20"/>
    <mergeCell ref="M20:T20"/>
    <mergeCell ref="U20:X20"/>
    <mergeCell ref="Y20:AE20"/>
    <mergeCell ref="AF20:AL20"/>
    <mergeCell ref="AM20:AT20"/>
    <mergeCell ref="AU20:BB20"/>
    <mergeCell ref="C36:T36"/>
    <mergeCell ref="U36:AA36"/>
    <mergeCell ref="AB36:AJ36"/>
    <mergeCell ref="AK36:AQ36"/>
    <mergeCell ref="AR36:BB36"/>
    <mergeCell ref="AK38:AN38"/>
    <mergeCell ref="AO38:AQ38"/>
    <mergeCell ref="AK39:AN39"/>
    <mergeCell ref="AO39:AQ39"/>
    <mergeCell ref="C34:T34"/>
    <mergeCell ref="AB37:AG37"/>
    <mergeCell ref="AH37:AJ37"/>
    <mergeCell ref="AB38:AG38"/>
    <mergeCell ref="AH38:AJ38"/>
    <mergeCell ref="AB39:AG39"/>
    <mergeCell ref="AH39:AJ39"/>
    <mergeCell ref="Z37:AA37"/>
    <mergeCell ref="U37:Y37"/>
    <mergeCell ref="U38:Y38"/>
    <mergeCell ref="Z38:AA38"/>
    <mergeCell ref="U39:Y39"/>
    <mergeCell ref="Z39:AA39"/>
  </mergeCells>
  <phoneticPr fontId="2"/>
  <pageMargins left="0.70866141732283472" right="0.70866141732283472" top="0.55118110236220474" bottom="0.55118110236220474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 (通常版)</vt:lpstr>
      <vt:lpstr>p.1</vt:lpstr>
      <vt:lpstr>p.2</vt:lpstr>
      <vt:lpstr>p.3</vt:lpstr>
      <vt:lpstr>p.4</vt:lpstr>
      <vt:lpstr>p.5</vt:lpstr>
      <vt:lpstr>p.6</vt:lpstr>
      <vt:lpstr>p.1!Print_Area</vt:lpstr>
      <vt:lpstr>p.2!Print_Area</vt:lpstr>
      <vt:lpstr>p.3!Print_Area</vt:lpstr>
      <vt:lpstr>p.4!Print_Area</vt:lpstr>
      <vt:lpstr>p.5!Print_Area</vt:lpstr>
      <vt:lpstr>p.6!Print_Area</vt:lpstr>
      <vt:lpstr>'表紙 (通常版)'!Print_Area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T10N03563</dc:creator>
  <cp:lastModifiedBy>川井 良訓</cp:lastModifiedBy>
  <cp:lastPrinted>2022-09-09T09:41:04Z</cp:lastPrinted>
  <dcterms:created xsi:type="dcterms:W3CDTF">2014-02-25T07:21:03Z</dcterms:created>
  <dcterms:modified xsi:type="dcterms:W3CDTF">2025-08-11T05:49:01Z</dcterms:modified>
</cp:coreProperties>
</file>